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480" windowHeight="11400" firstSheet="22" activeTab="25"/>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s>
  <definedNames>
    <definedName name="_xlnm.Print_Area" localSheetId="0">'1、部门收支总表'!$A$1:$H$31</definedName>
    <definedName name="_xlnm.Print_Area" localSheetId="11">'12、财政拨款收支总表'!$A$1:$F$28</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'13、一般预算支出表'!$1:$6</definedName>
    <definedName name="_xlnm.Print_Titles" localSheetId="13">'14、一般预算基本支出表'!$1:$6</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'2、部门收入总表'!$1:$5</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'27、专项'!$1:$7</definedName>
    <definedName name="_xlnm.Print_Titles" localSheetId="27">'28、三公'!$1:$6</definedName>
    <definedName name="_xlnm.Print_Titles" localSheetId="2">'3、部门支出总表'!$1:$6</definedName>
    <definedName name="_xlnm.Print_Titles" localSheetId="3">'4、部门支出总表(分类)'!$1:$6</definedName>
    <definedName name="_xlnm.Print_Titles" localSheetId="4">'5、支出分类(政府预算)'!$1:$6</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workbook>
</file>

<file path=xl/sharedStrings.xml><?xml version="1.0" encoding="utf-8"?>
<sst xmlns="http://schemas.openxmlformats.org/spreadsheetml/2006/main" count="965" uniqueCount="287">
  <si>
    <t>附件2-1：</t>
  </si>
  <si>
    <t>部门收支总体情况表</t>
  </si>
  <si>
    <t>单位:万元</t>
  </si>
  <si>
    <t>收                  入</t>
  </si>
  <si>
    <t>支                  出</t>
  </si>
  <si>
    <t>项         目</t>
  </si>
  <si>
    <t>本年预算</t>
  </si>
  <si>
    <t>项 目（按支出功能科目）</t>
  </si>
  <si>
    <t>项 目(按部门预算经济分类)</t>
  </si>
  <si>
    <t>项 目(按政府预算经济分类)</t>
  </si>
  <si>
    <t>一、一般公共预算拨款</t>
  </si>
  <si>
    <t>一、一般公共服务支出</t>
  </si>
  <si>
    <t>一、基本支出</t>
  </si>
  <si>
    <t>一、机关工资福利支出</t>
  </si>
  <si>
    <t xml:space="preserve">  （1）经费拨款</t>
  </si>
  <si>
    <t>二、公共安全支出</t>
  </si>
  <si>
    <t xml:space="preserve">      工资福利支出</t>
  </si>
  <si>
    <t>二、机关商品和服务支出</t>
  </si>
  <si>
    <t xml:space="preserve">  （2）纳入一般公共预算管理的非税收入拨款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</si>
  <si>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</si>
  <si>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</si>
  <si>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</si>
  <si>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</si>
  <si>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</si>
  <si>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</si>
  <si>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</si>
  <si>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</si>
  <si>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</si>
  <si>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</si>
  <si>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</si>
  <si>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</si>
  <si>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</si>
  <si>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</si>
  <si>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</si>
  <si>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</si>
  <si>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</si>
  <si>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</si>
  <si>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</si>
  <si>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</si>
  <si>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</si>
  <si>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</si>
  <si>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</si>
  <si>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</si>
  <si>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</si>
  <si>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</si>
  <si>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</si>
  <si>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</si>
  <si>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</si>
  <si>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</si>
  <si>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</si>
  <si>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</si>
  <si>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</si>
  <si>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</si>
  <si>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</si>
  <si>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十二、资源勘探信息等支出</t>
  </si>
  <si>
    <t xml:space="preserve">      对企业补助</t>
  </si>
  <si>
    <t>十二、其他支出</t>
  </si>
  <si>
    <t>二、政府性基金拨款</t>
  </si>
  <si>
    <t>十三、商业服务业等支出</t>
  </si>
  <si>
    <t xml:space="preserve">      对社会保障基金补助</t>
  </si>
  <si>
    <t>十三、事业单位经营服务支出</t>
  </si>
  <si>
    <t>十四、金融支出</t>
  </si>
  <si>
    <t xml:space="preserve">      其他支出</t>
  </si>
  <si>
    <t>三、纳入专户管理的非税收入拨款</t>
  </si>
  <si>
    <t>十五、国土海洋气象等支出</t>
  </si>
  <si>
    <t>三、事业单位经营支出</t>
  </si>
  <si>
    <t>十六、住房保障支出</t>
  </si>
  <si>
    <t>四、上级补助收入</t>
  </si>
  <si>
    <t>十七、粮油物资储备支出</t>
  </si>
  <si>
    <t>十八、其他支出</t>
  </si>
  <si>
    <t>五、事业单位经营收入</t>
  </si>
  <si>
    <t>十九、国有资本经营预算支出</t>
  </si>
  <si>
    <t>二十、债务还本支出</t>
  </si>
  <si>
    <t>六、其他收入</t>
  </si>
  <si>
    <t>二十一、债务付息支出</t>
  </si>
  <si>
    <t>二十二、债务发行费用支出</t>
  </si>
  <si>
    <t>本年收入合计</t>
  </si>
  <si>
    <t>本年支出合计</t>
  </si>
  <si>
    <t>注：本表公开内容为列区级支出的当年预算资金安排情况。</t>
  </si>
  <si>
    <t>附件2-2：</t>
  </si>
  <si>
    <t>部门收入总体情况表</t>
  </si>
  <si>
    <t>单位：万元</t>
  </si>
  <si>
    <t>单位名称</t>
  </si>
  <si>
    <t>总计</t>
  </si>
  <si>
    <t>一般公共预算拨款</t>
  </si>
  <si>
    <t>政府性基金拨款</t>
  </si>
  <si>
    <t>纳入专户管理的非税收入拨款</t>
  </si>
  <si>
    <t>上级补助收入</t>
  </si>
  <si>
    <t>事业单位经营收入</t>
  </si>
  <si>
    <t>其他收入</t>
  </si>
  <si>
    <t>小计</t>
  </si>
  <si>
    <t>经费拨款</t>
  </si>
  <si>
    <t>纳入一般公共预算管理的非税收入拨款</t>
  </si>
  <si>
    <t>一般公共预算补助</t>
  </si>
  <si>
    <t>政府性基金补助</t>
  </si>
  <si>
    <t>合计</t>
  </si>
  <si>
    <t>附件2-3：</t>
  </si>
  <si>
    <t>部门支出总体情况表</t>
  </si>
  <si>
    <t>科目</t>
  </si>
  <si>
    <t>科目编码</t>
  </si>
  <si>
    <t>科目名称</t>
  </si>
  <si>
    <t>类</t>
  </si>
  <si>
    <t>款</t>
  </si>
  <si>
    <t>项</t>
  </si>
  <si>
    <t>01</t>
  </si>
  <si>
    <t>附件2-4：</t>
  </si>
  <si>
    <t>部门支出总表(按部门预算经济分类)</t>
  </si>
  <si>
    <t>功能科目</t>
  </si>
  <si>
    <t>总  计</t>
  </si>
  <si>
    <t>基本支出</t>
  </si>
  <si>
    <t>项目支出</t>
  </si>
  <si>
    <t>事业单位经营支出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</si>
  <si>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</si>
  <si>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</si>
  <si>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</si>
  <si>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</si>
  <si>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</si>
  <si>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</si>
  <si>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</si>
  <si>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</si>
  <si>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</si>
  <si>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</si>
  <si>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</si>
  <si>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</si>
  <si>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附件2-5：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</si>
  <si>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</si>
  <si>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</si>
  <si>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</si>
  <si>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</si>
  <si>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</si>
  <si>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</si>
  <si>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</si>
  <si>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</si>
  <si>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</si>
  <si>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附件2-6：</t>
  </si>
  <si>
    <t>区级基本支出预算明细表-工资福利支出(按部门预算经济分类)</t>
  </si>
  <si>
    <t>工资津补贴</t>
  </si>
  <si>
    <t>社会保障缴费</t>
  </si>
  <si>
    <t>住房公积金</t>
  </si>
  <si>
    <t>其他工资福利支出</t>
  </si>
  <si>
    <t>基本工资</t>
  </si>
  <si>
    <t>津贴补贴、绩效工资</t>
  </si>
  <si>
    <t>奖金</t>
  </si>
  <si>
    <t>机关事业单位基本养老保险缴费</t>
  </si>
  <si>
    <t>职业年金缴费</t>
  </si>
  <si>
    <t>职工基本医疗保险缴费</t>
  </si>
  <si>
    <t>公务员医疗补助缴费</t>
  </si>
  <si>
    <t>其他社会保障缴费</t>
  </si>
  <si>
    <t>伙食补助费</t>
  </si>
  <si>
    <t>医疗费</t>
  </si>
  <si>
    <t>附件2-7：</t>
  </si>
  <si>
    <t>区级基本支出预算明细表-工资福利支出(按政府预算经济分类)</t>
  </si>
  <si>
    <t>工资奖金津补贴</t>
  </si>
  <si>
    <t>其他对事业单位补助</t>
  </si>
  <si>
    <t>附件2-8：</t>
  </si>
  <si>
    <t>区级基本支出预算明细表-商品和服务支出(按部门预算经济分类)</t>
  </si>
  <si>
    <t>总 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</si>
  <si>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</si>
  <si>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</si>
  <si>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</si>
  <si>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</si>
  <si>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</si>
  <si>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</si>
  <si>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</si>
  <si>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</si>
  <si>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</si>
  <si>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</si>
  <si>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</si>
  <si>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</si>
  <si>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</si>
  <si>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</si>
  <si>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</si>
  <si>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</si>
  <si>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劳务费</t>
  </si>
  <si>
    <t>工会经费</t>
  </si>
  <si>
    <t>福利费</t>
  </si>
  <si>
    <t>公务用车运行维护费</t>
  </si>
  <si>
    <t>其他交通费用</t>
  </si>
  <si>
    <t>其他商品和服务支出</t>
  </si>
  <si>
    <t>附件2-9：</t>
  </si>
  <si>
    <t>区级基本支出预算明细表-商品和服务支出(按政府预算经济分类)</t>
  </si>
  <si>
    <t>办公经费</t>
  </si>
  <si>
    <t>委托业务费</t>
  </si>
  <si>
    <t>商品和服务支出</t>
  </si>
  <si>
    <t>附件2-10：</t>
  </si>
  <si>
    <t>区级基本支出预算明细表-对个人和家庭的补助(按部门预算经济分类)</t>
  </si>
  <si>
    <t>离休费</t>
  </si>
  <si>
    <t>退休费</t>
  </si>
  <si>
    <t>抚恤金</t>
  </si>
  <si>
    <t>生活补助</t>
  </si>
  <si>
    <t>救济费</t>
  </si>
  <si>
    <t>医疗费补助</t>
  </si>
  <si>
    <t>助学金</t>
  </si>
  <si>
    <t>奖励金</t>
  </si>
  <si>
    <t>个人农业生产补贴</t>
  </si>
  <si>
    <t>其他对个人和家庭的补助</t>
  </si>
  <si>
    <t>附件2-11：</t>
  </si>
  <si>
    <t>区级基本支出预算明细表-对个人和家庭的补助(按政府预算经济分类)</t>
  </si>
  <si>
    <t>社会福利和救济</t>
  </si>
  <si>
    <t>离退休费</t>
  </si>
  <si>
    <t>附件2-12：</t>
  </si>
  <si>
    <t>财政拨款收支总体情况表</t>
  </si>
  <si>
    <t>一般公共预算</t>
  </si>
  <si>
    <t>政府性基金预算</t>
  </si>
  <si>
    <t>本 年 收 入 合 计</t>
  </si>
  <si>
    <t>本　年　支　出　合　计</t>
  </si>
  <si>
    <t>说明：本表公开内容为列区级支出的当年财政拨款安排情况。</t>
  </si>
  <si>
    <t>附件2-13：</t>
  </si>
  <si>
    <t>一般公共预算支出情况表</t>
  </si>
  <si>
    <t>说明：本表公开内容为列区级支出的当年一般公共预算拨款安排情况（含经费拨款和纳入预算管理的非税收入拨款）。</t>
  </si>
  <si>
    <t>附件2-14：</t>
  </si>
  <si>
    <t>一般公共预算基本支出情况表</t>
  </si>
  <si>
    <t>附件2-15：</t>
  </si>
  <si>
    <t>一般公共预算基本支出预算明细表-工资福利支出(按部门预算经济分类)</t>
  </si>
  <si>
    <t>附件2-16：</t>
  </si>
  <si>
    <t>一般公共预算基本支出预算明细表-工资福利支出(按政府预算经济分类)</t>
  </si>
  <si>
    <t>附件2-17：</t>
  </si>
  <si>
    <t>一般公共预算基本支出预算明细表-商品和服务支出(按部门预算经济分类)</t>
  </si>
  <si>
    <t>附件2-18：</t>
  </si>
  <si>
    <t>一般公共预算基本支出预算明细表-商品和服务支出(按政府预算经济分类)</t>
  </si>
  <si>
    <t>附件2-19：</t>
  </si>
  <si>
    <t>一般公共预算基本支出预算明细表-对个人和家庭的补助(按部门预算经济分类)</t>
  </si>
  <si>
    <t>附件2-20：</t>
  </si>
  <si>
    <t>一般公共预算基本支出预算明细表-对个人和家庭的补助(按政府预算经济分类)</t>
  </si>
  <si>
    <t>附件2-21：</t>
  </si>
  <si>
    <t>政府性基金预算支出情况表(按部门预算经济分类)</t>
  </si>
  <si>
    <t>说明：本表公开内容为列区级支出的当年政府性基金预算拨款安排情况。</t>
  </si>
  <si>
    <t>附件2-22：</t>
  </si>
  <si>
    <t>政府性基金预算支出情况表(按政府预算经济分类)</t>
  </si>
  <si>
    <t>附件2-23：</t>
  </si>
  <si>
    <t>纳入专户管理的非税收入拨款预算分类汇总表(按部门预算经济分类)</t>
  </si>
  <si>
    <t>说明：本表公开内容为列区级支出的当年纳入专户管理的非税收入拨款安排情况。</t>
  </si>
  <si>
    <t>附件2-24：</t>
  </si>
  <si>
    <t>纳入专户管理的非税收入拨款预算分类汇总表(按政府预算经济分类)</t>
  </si>
  <si>
    <t>附件2-25：</t>
  </si>
  <si>
    <t>一般公共预算拨款--经费拨款预算表(按部门预算经济分类)</t>
  </si>
  <si>
    <t>说明：本表公开内容为列区级支出的当年一般公共预算拨款中经费拨款安排情况。</t>
  </si>
  <si>
    <t>附件2-26：</t>
  </si>
  <si>
    <t>一般公共预算拨款--经费拨款预算表(按政府预算经济分类)</t>
  </si>
  <si>
    <t>附件2-27：</t>
  </si>
  <si>
    <t>区级专项资金预算汇总表</t>
  </si>
  <si>
    <t>项目名称</t>
  </si>
  <si>
    <t>国有资本经营预算拨款</t>
  </si>
  <si>
    <t>说明：本表公开内容为列区级支出的当年预算资金安排情况。</t>
  </si>
  <si>
    <t>附件2-28：</t>
  </si>
  <si>
    <t>一般公共预算“三公”经费预算表</t>
  </si>
  <si>
    <t>三公经费预算数(一般公共预算拨款)</t>
  </si>
  <si>
    <t>较上年“三公”经费预算总额增减比例
（%）</t>
  </si>
  <si>
    <t>增减原因说明</t>
  </si>
  <si>
    <t>公务用车购置及运行费</t>
  </si>
  <si>
    <t>其中：</t>
  </si>
  <si>
    <t>因公出国(境)费用</t>
  </si>
  <si>
    <t>公务用车购置费</t>
  </si>
  <si>
    <t>注：1、本表公开内容为当年一般公共预算拨款安排的“三公”经费支出（含基本支出和项目支出）；</t>
  </si>
  <si>
    <t xml:space="preserve">    2、一般公共预算拨款包括经费拨款和纳入一般公共预算管理的非税收入拨款。</t>
  </si>
  <si>
    <t>201</t>
  </si>
  <si>
    <t>政法委本级</t>
  </si>
  <si>
    <t>36</t>
  </si>
  <si>
    <t>01</t>
  </si>
  <si>
    <t>行政运行</t>
  </si>
  <si>
    <t>行政运行</t>
  </si>
  <si>
    <t>政法委</t>
  </si>
  <si>
    <t>政法委</t>
  </si>
  <si>
    <t>政法委</t>
  </si>
  <si>
    <t>201</t>
  </si>
  <si>
    <t>36</t>
  </si>
  <si>
    <t>政法委</t>
  </si>
  <si>
    <t>政法委本级</t>
  </si>
  <si>
    <t>行政运行</t>
  </si>
  <si>
    <t>行政运行</t>
  </si>
  <si>
    <t>政法委</t>
  </si>
  <si>
    <t>政法委本级</t>
  </si>
  <si>
    <t>行政运行</t>
  </si>
  <si>
    <t>01</t>
  </si>
  <si>
    <t>廉洁自律，按规定减少</t>
  </si>
  <si>
    <t>业务费及工作补贴经费</t>
  </si>
  <si>
    <t>巡逻员工资、保险</t>
  </si>
  <si>
    <t>网格员经费</t>
  </si>
  <si>
    <t>扫黑除恶专项斗争工作经费</t>
  </si>
  <si>
    <t>平安建设经费</t>
  </si>
  <si>
    <t>各乡镇街道综治工作经费</t>
  </si>
  <si>
    <t>单位名称：中共常德市武陵区委政法委员会</t>
  </si>
  <si>
    <t>单位名称：中共常德市武陵区委政法委员会</t>
  </si>
  <si>
    <t>综治维稳经费</t>
  </si>
  <si>
    <t>本单位无此支出内容</t>
  </si>
  <si>
    <t>政法委本级</t>
  </si>
  <si>
    <t>行政运行</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</si>
</sst>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0.00;* \-#,##0.00;* &quot;-&quot;??;@"/>
    <numFmt numFmtId="185" formatCode="&quot;￥&quot;* _-#,##0;&quot;￥&quot;* \-#,##0;&quot;￥&quot;* _-&quot;-&quot;;@"/>
    <numFmt numFmtId="186" formatCode="* #,##0;* \-#,##0;* &quot;-&quot;;@"/>
    <numFmt numFmtId="187" formatCode="&quot;￥&quot;* _-#,##0.00;&quot;￥&quot;* \-#,##0.00;&quot;￥&quot;* _-&quot;-&quot;??;@"/>
    <numFmt numFmtId="188" formatCode="0.00_ "/>
    <numFmt numFmtId="189" formatCode="* #,##0.00;* \-#,##0.00;* &quot;&quot;??;@"/>
    <numFmt numFmtId="190" formatCode="#,##0.0_ "/>
    <numFmt numFmtId="191" formatCode=";;"/>
    <numFmt numFmtId="192" formatCode="0000"/>
    <numFmt numFmtId="193" formatCode="&quot;Yes&quot;;&quot;Yes&quot;;&quot;No&quot;"/>
    <numFmt numFmtId="194" formatCode="&quot;True&quot;;&quot;True&quot;;&quot;False&quot;"/>
    <numFmt numFmtId="195" formatCode="&quot;On&quot;;&quot;On&quot;;&quot;Off&quot;"/>
    <numFmt numFmtId="196" formatCode="[$€-2]\ #,##0.00_);[Red]\([$€-2]\ #,##0.00\)"/>
  </numFmts>
  <fonts count="27">
    <font>
      <sz val="9"/>
      <name val="宋体"/>
      <family val="0"/>
    </font>
    <font>
      <b/>
      <sz val="10"/>
      <name val="宋体"/>
      <family val="0"/>
    </font>
    <font>
      <b/>
      <sz val="9"/>
      <name val="宋体"/>
      <family val="0"/>
    </font>
    <font>
      <b/>
      <sz val="22"/>
      <name val="宋体"/>
      <family val="0"/>
    </font>
    <font>
      <b/>
      <sz val="18"/>
      <name val="宋体"/>
      <family val="0"/>
    </font>
    <font>
      <sz val="10"/>
      <name val="宋体"/>
      <family val="0"/>
    </font>
    <font>
      <b/>
      <sz val="10"/>
      <name val="Arial"/>
      <family val="2"/>
    </font>
    <font>
      <b/>
      <sz val="16"/>
      <name val="宋体"/>
      <family val="0"/>
    </font>
    <font>
      <u val="single"/>
      <sz val="11"/>
      <color indexed="12"/>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8"/>
      <color indexed="54"/>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6" fillId="0" borderId="0" applyFont="0" applyFill="0" applyBorder="0" applyAlignment="0" applyProtection="0"/>
    <xf numFmtId="0" fontId="26" fillId="0" borderId="0" applyNumberFormat="0" applyFill="0" applyBorder="0" applyAlignment="0" applyProtection="0"/>
    <xf numFmtId="0" fontId="18" fillId="0" borderId="1" applyNumberFormat="0" applyFill="0" applyAlignment="0" applyProtection="0"/>
    <xf numFmtId="0" fontId="17"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9" fillId="12" borderId="0" applyNumberFormat="0" applyBorder="0" applyAlignment="0" applyProtection="0"/>
    <xf numFmtId="0" fontId="8" fillId="0" borderId="0" applyNumberFormat="0" applyFill="0" applyBorder="0" applyAlignment="0" applyProtection="0"/>
    <xf numFmtId="0" fontId="11" fillId="6" borderId="0" applyNumberFormat="0" applyBorder="0" applyAlignment="0" applyProtection="0"/>
    <xf numFmtId="0" fontId="14" fillId="0" borderId="3" applyNumberFormat="0" applyFill="0" applyAlignment="0" applyProtection="0"/>
    <xf numFmtId="187" fontId="6" fillId="0" borderId="0" applyFont="0" applyFill="0" applyBorder="0" applyAlignment="0" applyProtection="0"/>
    <xf numFmtId="185" fontId="6" fillId="0" borderId="0" applyFont="0" applyFill="0" applyBorder="0" applyAlignment="0" applyProtection="0"/>
    <xf numFmtId="0" fontId="15" fillId="4" borderId="4" applyNumberFormat="0" applyAlignment="0" applyProtection="0"/>
    <xf numFmtId="0" fontId="21" fillId="13" borderId="5" applyNumberFormat="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13" fillId="0" borderId="6" applyNumberFormat="0" applyFill="0" applyAlignment="0" applyProtection="0"/>
    <xf numFmtId="184" fontId="6" fillId="0" borderId="0" applyFont="0" applyFill="0" applyBorder="0" applyAlignment="0" applyProtection="0"/>
    <xf numFmtId="186" fontId="6"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4" fillId="9" borderId="0" applyNumberFormat="0" applyBorder="0" applyAlignment="0" applyProtection="0"/>
    <xf numFmtId="0" fontId="25" fillId="4" borderId="7" applyNumberFormat="0" applyAlignment="0" applyProtection="0"/>
    <xf numFmtId="0" fontId="20" fillId="7" borderId="4" applyNumberFormat="0" applyAlignment="0" applyProtection="0"/>
    <xf numFmtId="0" fontId="23" fillId="0" borderId="0" applyNumberFormat="0" applyFill="0" applyBorder="0" applyAlignment="0" applyProtection="0"/>
    <xf numFmtId="0" fontId="10" fillId="3" borderId="8" applyNumberFormat="0" applyFont="0" applyAlignment="0" applyProtection="0"/>
  </cellStyleXfs>
  <cellXfs count="191">
    <xf numFmtId="0" fontId="0" fillId="0" borderId="0" xfId="0" applyAlignment="1">
      <alignment/>
    </xf>
    <xf numFmtId="0" fontId="0" fillId="4"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protection/>
    </xf>
    <xf numFmtId="0" fontId="1" fillId="0"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49" fontId="1" fillId="4" borderId="10" xfId="0" applyNumberFormat="1" applyFont="1" applyFill="1" applyBorder="1" applyAlignment="1" applyProtection="1">
      <alignment horizontal="center" vertical="center" wrapText="1"/>
      <protection/>
    </xf>
    <xf numFmtId="188" fontId="1" fillId="4" borderId="10" xfId="0" applyNumberFormat="1" applyFont="1" applyFill="1" applyBorder="1" applyAlignment="1" applyProtection="1">
      <alignment horizontal="right" vertical="center" wrapText="1"/>
      <protection/>
    </xf>
    <xf numFmtId="49" fontId="1" fillId="4" borderId="10" xfId="0" applyNumberFormat="1" applyFont="1" applyFill="1" applyBorder="1" applyAlignment="1" applyProtection="1">
      <alignment horizontal="left" vertical="center" wrapText="1"/>
      <protection/>
    </xf>
    <xf numFmtId="188" fontId="1" fillId="4" borderId="10" xfId="0" applyNumberFormat="1" applyFont="1" applyFill="1" applyBorder="1" applyAlignment="1" applyProtection="1">
      <alignment horizontal="right" vertical="center" wrapText="1"/>
      <protection/>
    </xf>
    <xf numFmtId="188" fontId="0" fillId="0" borderId="10" xfId="0" applyNumberFormat="1" applyFill="1" applyBorder="1" applyAlignment="1">
      <alignment/>
    </xf>
    <xf numFmtId="188" fontId="0" fillId="0" borderId="10" xfId="0" applyNumberFormat="1" applyBorder="1" applyAlignment="1">
      <alignment/>
    </xf>
    <xf numFmtId="0" fontId="0" fillId="0" borderId="0" xfId="0" applyFill="1" applyAlignment="1">
      <alignment/>
    </xf>
    <xf numFmtId="0" fontId="0" fillId="4" borderId="10" xfId="0" applyFill="1" applyBorder="1" applyAlignment="1">
      <alignment/>
    </xf>
    <xf numFmtId="0" fontId="0" fillId="0" borderId="10" xfId="0" applyBorder="1" applyAlignment="1">
      <alignment/>
    </xf>
    <xf numFmtId="0" fontId="2" fillId="4" borderId="0" xfId="0" applyNumberFormat="1" applyFont="1" applyFill="1" applyAlignment="1" applyProtection="1">
      <alignment/>
      <protection/>
    </xf>
    <xf numFmtId="0" fontId="2" fillId="0" borderId="0" xfId="0" applyNumberFormat="1" applyFont="1" applyFill="1" applyAlignment="1" applyProtection="1">
      <alignment vertical="center"/>
      <protection/>
    </xf>
    <xf numFmtId="0" fontId="2"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9" fontId="1" fillId="0" borderId="0" xfId="0" applyNumberFormat="1" applyFont="1" applyFill="1" applyAlignment="1" applyProtection="1">
      <alignment vertical="center"/>
      <protection/>
    </xf>
    <xf numFmtId="190" fontId="1" fillId="0" borderId="0" xfId="0" applyNumberFormat="1" applyFont="1" applyFill="1" applyAlignment="1" applyProtection="1">
      <alignment horizontal="right" vertical="center"/>
      <protection/>
    </xf>
    <xf numFmtId="0" fontId="1" fillId="0" borderId="0" xfId="0" applyNumberFormat="1" applyFont="1" applyFill="1" applyBorder="1" applyAlignment="1" applyProtection="1">
      <alignment horizontal="left" vertical="center"/>
      <protection/>
    </xf>
    <xf numFmtId="0" fontId="1" fillId="4" borderId="9" xfId="0" applyNumberFormat="1" applyFont="1" applyFill="1" applyBorder="1" applyAlignment="1" applyProtection="1">
      <alignment horizontal="centerContinuous" vertical="center"/>
      <protection/>
    </xf>
    <xf numFmtId="0" fontId="1" fillId="4" borderId="10" xfId="0" applyNumberFormat="1" applyFont="1" applyFill="1" applyBorder="1" applyAlignment="1" applyProtection="1">
      <alignment horizontal="center" vertical="center" wrapText="1"/>
      <protection/>
    </xf>
    <xf numFmtId="190" fontId="1" fillId="4" borderId="10" xfId="0" applyNumberFormat="1" applyFont="1" applyFill="1" applyBorder="1" applyAlignment="1" applyProtection="1">
      <alignment horizontal="center" vertical="center" wrapText="1"/>
      <protection/>
    </xf>
    <xf numFmtId="0" fontId="1" fillId="4" borderId="11" xfId="0" applyNumberFormat="1" applyFont="1" applyFill="1" applyBorder="1" applyAlignment="1" applyProtection="1">
      <alignment horizontal="center" vertical="center" wrapText="1"/>
      <protection/>
    </xf>
    <xf numFmtId="0" fontId="5" fillId="4" borderId="10" xfId="0" applyFont="1" applyFill="1" applyBorder="1" applyAlignment="1">
      <alignment horizontal="center" vertical="center"/>
    </xf>
    <xf numFmtId="188" fontId="1" fillId="4" borderId="12"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188" fontId="1" fillId="4" borderId="10" xfId="0" applyNumberFormat="1" applyFont="1" applyFill="1" applyBorder="1" applyAlignment="1" applyProtection="1">
      <alignment horizontal="center" vertical="center" wrapText="1"/>
      <protection/>
    </xf>
    <xf numFmtId="188" fontId="1" fillId="4" borderId="10"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xf>
    <xf numFmtId="188" fontId="1" fillId="0" borderId="10" xfId="0" applyNumberFormat="1" applyFont="1" applyFill="1" applyBorder="1" applyAlignment="1" applyProtection="1">
      <alignment horizontal="center" vertical="center"/>
      <protection/>
    </xf>
    <xf numFmtId="0" fontId="1" fillId="4" borderId="0" xfId="0" applyNumberFormat="1" applyFont="1" applyFill="1" applyAlignment="1" applyProtection="1">
      <alignment horizontal="right" vertical="center"/>
      <protection/>
    </xf>
    <xf numFmtId="0" fontId="1" fillId="4"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4" borderId="12" xfId="0" applyNumberFormat="1" applyFont="1" applyFill="1" applyBorder="1" applyAlignment="1" applyProtection="1">
      <alignment horizontal="center" vertical="center" wrapText="1"/>
      <protection/>
    </xf>
    <xf numFmtId="191" fontId="1" fillId="4" borderId="10" xfId="0" applyNumberFormat="1" applyFont="1" applyFill="1" applyBorder="1" applyAlignment="1" applyProtection="1">
      <alignment horizontal="center" vertical="center" wrapText="1"/>
      <protection/>
    </xf>
    <xf numFmtId="191" fontId="1" fillId="4" borderId="10" xfId="0" applyNumberFormat="1" applyFont="1" applyFill="1" applyBorder="1" applyAlignment="1" applyProtection="1">
      <alignment horizontal="left" vertical="center" wrapText="1"/>
      <protection/>
    </xf>
    <xf numFmtId="188" fontId="1" fillId="4" borderId="12" xfId="0" applyNumberFormat="1" applyFont="1" applyFill="1" applyBorder="1" applyAlignment="1" applyProtection="1">
      <alignment horizontal="center" vertical="center" wrapText="1"/>
      <protection/>
    </xf>
    <xf numFmtId="49" fontId="1" fillId="4" borderId="12" xfId="0" applyNumberFormat="1" applyFont="1" applyFill="1" applyBorder="1" applyAlignment="1" applyProtection="1">
      <alignment horizontal="center" vertical="center" wrapText="1"/>
      <protection/>
    </xf>
    <xf numFmtId="191" fontId="1" fillId="4" borderId="12" xfId="0" applyNumberFormat="1" applyFont="1" applyFill="1" applyBorder="1" applyAlignment="1" applyProtection="1">
      <alignment horizontal="center" vertical="center" wrapText="1"/>
      <protection/>
    </xf>
    <xf numFmtId="188" fontId="1" fillId="4" borderId="12" xfId="0" applyNumberFormat="1" applyFont="1" applyFill="1" applyBorder="1" applyAlignment="1" applyProtection="1">
      <alignment horizontal="right" vertical="center" wrapText="1"/>
      <protection/>
    </xf>
    <xf numFmtId="191" fontId="1" fillId="4" borderId="12" xfId="0" applyNumberFormat="1" applyFont="1" applyFill="1" applyBorder="1" applyAlignment="1" applyProtection="1">
      <alignment horizontal="left" vertical="center" wrapText="1"/>
      <protection/>
    </xf>
    <xf numFmtId="188" fontId="1" fillId="4" borderId="12" xfId="0" applyNumberFormat="1" applyFont="1" applyFill="1" applyBorder="1" applyAlignment="1" applyProtection="1">
      <alignment horizontal="right" vertical="center" wrapText="1"/>
      <protection/>
    </xf>
    <xf numFmtId="0" fontId="1" fillId="4" borderId="9"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vertical="center"/>
      <protection/>
    </xf>
    <xf numFmtId="188" fontId="1" fillId="4" borderId="10"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0" fontId="1" fillId="4" borderId="0" xfId="0" applyNumberFormat="1" applyFont="1" applyFill="1" applyAlignment="1" applyProtection="1">
      <alignment horizontal="right"/>
      <protection/>
    </xf>
    <xf numFmtId="0" fontId="1" fillId="0" borderId="10" xfId="0" applyNumberFormat="1" applyFont="1" applyFill="1" applyBorder="1" applyAlignment="1" applyProtection="1">
      <alignment/>
      <protection/>
    </xf>
    <xf numFmtId="192"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protection/>
    </xf>
    <xf numFmtId="0" fontId="1" fillId="4" borderId="10" xfId="0" applyNumberFormat="1" applyFont="1" applyFill="1" applyBorder="1" applyAlignment="1" applyProtection="1">
      <alignment horizontal="center" vertical="center"/>
      <protection/>
    </xf>
    <xf numFmtId="191" fontId="1" fillId="4" borderId="13" xfId="0" applyNumberFormat="1" applyFont="1" applyFill="1" applyBorder="1" applyAlignment="1" applyProtection="1">
      <alignment horizontal="left" vertical="center" wrapText="1"/>
      <protection/>
    </xf>
    <xf numFmtId="191" fontId="6" fillId="4" borderId="10" xfId="0" applyNumberFormat="1" applyFont="1" applyFill="1" applyBorder="1" applyAlignment="1" applyProtection="1">
      <alignment horizontal="center" vertical="center" wrapText="1"/>
      <protection/>
    </xf>
    <xf numFmtId="189" fontId="1" fillId="0" borderId="0" xfId="0" applyNumberFormat="1" applyFont="1" applyFill="1" applyAlignment="1" applyProtection="1">
      <alignment horizontal="right" vertical="center" wrapText="1"/>
      <protection/>
    </xf>
    <xf numFmtId="0" fontId="1" fillId="0" borderId="9" xfId="0" applyNumberFormat="1" applyFont="1" applyFill="1" applyBorder="1" applyAlignment="1" applyProtection="1">
      <alignment horizontal="right" vertical="center"/>
      <protection/>
    </xf>
    <xf numFmtId="0" fontId="2" fillId="4" borderId="14" xfId="0" applyNumberFormat="1" applyFont="1" applyFill="1" applyBorder="1" applyAlignment="1" applyProtection="1">
      <alignment/>
      <protection/>
    </xf>
    <xf numFmtId="0" fontId="1" fillId="0" borderId="15" xfId="0" applyNumberFormat="1" applyFont="1" applyFill="1" applyBorder="1" applyAlignment="1" applyProtection="1">
      <alignment horizontal="center" vertical="center"/>
      <protection/>
    </xf>
    <xf numFmtId="191" fontId="1" fillId="4" borderId="13" xfId="0" applyNumberFormat="1" applyFont="1" applyFill="1" applyBorder="1" applyAlignment="1" applyProtection="1">
      <alignment horizontal="center" vertical="center" wrapText="1"/>
      <protection/>
    </xf>
    <xf numFmtId="189" fontId="1" fillId="0" borderId="0" xfId="0" applyNumberFormat="1" applyFont="1" applyFill="1" applyAlignment="1" applyProtection="1">
      <alignment horizontal="center" vertical="center" wrapText="1"/>
      <protection/>
    </xf>
    <xf numFmtId="189" fontId="1" fillId="0" borderId="0" xfId="0" applyNumberFormat="1" applyFont="1" applyFill="1" applyAlignment="1" applyProtection="1">
      <alignment horizontal="center" vertical="center"/>
      <protection/>
    </xf>
    <xf numFmtId="189" fontId="4" fillId="0" borderId="0" xfId="0" applyNumberFormat="1" applyFont="1" applyFill="1" applyAlignment="1" applyProtection="1">
      <alignment horizontal="centerContinuous" vertical="center"/>
      <protection/>
    </xf>
    <xf numFmtId="0" fontId="1" fillId="4" borderId="10"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protection/>
    </xf>
    <xf numFmtId="188" fontId="2" fillId="0" borderId="10" xfId="0" applyNumberFormat="1" applyFont="1" applyFill="1" applyBorder="1" applyAlignment="1" applyProtection="1">
      <alignment horizontal="center"/>
      <protection/>
    </xf>
    <xf numFmtId="189" fontId="1" fillId="4" borderId="10" xfId="0" applyNumberFormat="1" applyFont="1" applyFill="1" applyBorder="1" applyAlignment="1" applyProtection="1">
      <alignment horizontal="center" vertical="center" wrapText="1"/>
      <protection/>
    </xf>
    <xf numFmtId="189" fontId="1" fillId="0" borderId="0" xfId="0" applyNumberFormat="1" applyFont="1" applyFill="1" applyAlignment="1" applyProtection="1">
      <alignment horizontal="right" vertical="center"/>
      <protection/>
    </xf>
    <xf numFmtId="0" fontId="1" fillId="4" borderId="13"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2" fillId="4" borderId="10" xfId="0" applyNumberFormat="1" applyFont="1" applyFill="1" applyBorder="1" applyAlignment="1" applyProtection="1">
      <alignment horizontal="center" vertical="center" wrapText="1"/>
      <protection/>
    </xf>
    <xf numFmtId="0" fontId="1" fillId="4" borderId="9" xfId="0" applyNumberFormat="1" applyFont="1" applyFill="1" applyBorder="1" applyAlignment="1" applyProtection="1">
      <alignment horizontal="right" vertical="center"/>
      <protection/>
    </xf>
    <xf numFmtId="189" fontId="1" fillId="4" borderId="13" xfId="0" applyNumberFormat="1" applyFont="1" applyFill="1" applyBorder="1" applyAlignment="1" applyProtection="1">
      <alignment horizontal="centerContinuous" vertical="center"/>
      <protection/>
    </xf>
    <xf numFmtId="4" fontId="1" fillId="4" borderId="10" xfId="0" applyNumberFormat="1" applyFont="1" applyFill="1" applyBorder="1" applyAlignment="1" applyProtection="1">
      <alignment horizontal="center" vertical="center" wrapText="1"/>
      <protection/>
    </xf>
    <xf numFmtId="4" fontId="1" fillId="4" borderId="10" xfId="0" applyNumberFormat="1" applyFont="1" applyFill="1" applyBorder="1" applyAlignment="1" applyProtection="1">
      <alignment horizontal="center" vertical="center" wrapText="1"/>
      <protection/>
    </xf>
    <xf numFmtId="4" fontId="1" fillId="4" borderId="12" xfId="0" applyNumberFormat="1" applyFont="1" applyFill="1" applyBorder="1" applyAlignment="1" applyProtection="1">
      <alignment horizontal="center" vertical="center" wrapText="1"/>
      <protection/>
    </xf>
    <xf numFmtId="4" fontId="2" fillId="4" borderId="10" xfId="0" applyNumberFormat="1" applyFont="1" applyFill="1" applyBorder="1" applyAlignment="1" applyProtection="1">
      <alignment horizontal="center" vertical="center" wrapText="1"/>
      <protection/>
    </xf>
    <xf numFmtId="4" fontId="1" fillId="4" borderId="12" xfId="0" applyNumberFormat="1" applyFont="1" applyFill="1" applyBorder="1" applyAlignment="1" applyProtection="1">
      <alignment horizontal="center" vertical="center" wrapText="1"/>
      <protection/>
    </xf>
    <xf numFmtId="0" fontId="2" fillId="4" borderId="10" xfId="0" applyNumberFormat="1" applyFont="1" applyFill="1" applyBorder="1" applyAlignment="1" applyProtection="1">
      <alignment horizontal="centerContinuous" vertical="center"/>
      <protection/>
    </xf>
    <xf numFmtId="0" fontId="1" fillId="4" borderId="12" xfId="0" applyNumberFormat="1" applyFont="1" applyFill="1" applyBorder="1" applyAlignment="1" applyProtection="1">
      <alignment vertical="center"/>
      <protection/>
    </xf>
    <xf numFmtId="4" fontId="1" fillId="4" borderId="11" xfId="0" applyNumberFormat="1" applyFont="1" applyFill="1" applyBorder="1" applyAlignment="1" applyProtection="1">
      <alignment horizontal="right" vertical="center" wrapText="1"/>
      <protection/>
    </xf>
    <xf numFmtId="0" fontId="1" fillId="4" borderId="16" xfId="0" applyNumberFormat="1" applyFont="1" applyFill="1" applyBorder="1" applyAlignment="1" applyProtection="1">
      <alignment vertical="center"/>
      <protection/>
    </xf>
    <xf numFmtId="4" fontId="1" fillId="4" borderId="14" xfId="0" applyNumberFormat="1" applyFont="1" applyFill="1" applyBorder="1" applyAlignment="1" applyProtection="1">
      <alignment horizontal="right" vertical="center" wrapText="1"/>
      <protection/>
    </xf>
    <xf numFmtId="4" fontId="1" fillId="4" borderId="11" xfId="0" applyNumberFormat="1" applyFont="1" applyFill="1" applyBorder="1" applyAlignment="1" applyProtection="1">
      <alignment horizontal="right" vertical="center" wrapText="1"/>
      <protection/>
    </xf>
    <xf numFmtId="4" fontId="1" fillId="4" borderId="10" xfId="0" applyNumberFormat="1" applyFont="1" applyFill="1" applyBorder="1" applyAlignment="1" applyProtection="1">
      <alignment horizontal="right" vertical="center" wrapText="1"/>
      <protection/>
    </xf>
    <xf numFmtId="0" fontId="1" fillId="4" borderId="10" xfId="0" applyNumberFormat="1" applyFont="1" applyFill="1" applyBorder="1" applyAlignment="1" applyProtection="1">
      <alignment vertical="center"/>
      <protection/>
    </xf>
    <xf numFmtId="0" fontId="1" fillId="4" borderId="16" xfId="0" applyNumberFormat="1" applyFont="1" applyFill="1" applyBorder="1" applyAlignment="1" applyProtection="1">
      <alignment horizontal="left" vertical="center" wrapText="1"/>
      <protection/>
    </xf>
    <xf numFmtId="0" fontId="1" fillId="4" borderId="12" xfId="0" applyNumberFormat="1" applyFont="1" applyFill="1" applyBorder="1" applyAlignment="1" applyProtection="1">
      <alignment horizontal="left" vertical="center" wrapText="1"/>
      <protection/>
    </xf>
    <xf numFmtId="4" fontId="1" fillId="4" borderId="16" xfId="0" applyNumberFormat="1" applyFont="1" applyFill="1" applyBorder="1" applyAlignment="1" applyProtection="1">
      <alignment horizontal="right" vertical="center" wrapText="1"/>
      <protection/>
    </xf>
    <xf numFmtId="4" fontId="1" fillId="4" borderId="0" xfId="0" applyNumberFormat="1" applyFont="1" applyFill="1" applyAlignment="1" applyProtection="1">
      <alignment horizontal="right" vertical="center" wrapText="1"/>
      <protection/>
    </xf>
    <xf numFmtId="4" fontId="1" fillId="4" borderId="17" xfId="0" applyNumberFormat="1" applyFont="1" applyFill="1" applyBorder="1" applyAlignment="1" applyProtection="1">
      <alignment horizontal="right" vertical="center" wrapText="1"/>
      <protection/>
    </xf>
    <xf numFmtId="0" fontId="1" fillId="4" borderId="12" xfId="0" applyNumberFormat="1" applyFont="1" applyFill="1" applyBorder="1" applyAlignment="1" applyProtection="1">
      <alignment horizontal="center" vertical="center"/>
      <protection/>
    </xf>
    <xf numFmtId="4" fontId="1" fillId="4" borderId="10" xfId="0" applyNumberFormat="1" applyFont="1" applyFill="1" applyBorder="1" applyAlignment="1" applyProtection="1">
      <alignment horizontal="right" vertical="center" wrapText="1"/>
      <protection/>
    </xf>
    <xf numFmtId="0" fontId="1" fillId="4" borderId="16"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right"/>
      <protection/>
    </xf>
    <xf numFmtId="188" fontId="2" fillId="0" borderId="10" xfId="0" applyNumberFormat="1" applyFont="1" applyFill="1" applyBorder="1" applyAlignment="1" applyProtection="1">
      <alignment horizontal="center" vertical="center"/>
      <protection/>
    </xf>
    <xf numFmtId="49" fontId="1" fillId="4" borderId="10" xfId="0" applyNumberFormat="1" applyFont="1" applyFill="1" applyBorder="1" applyAlignment="1" applyProtection="1">
      <alignment horizontal="justify" vertical="center" wrapText="1"/>
      <protection/>
    </xf>
    <xf numFmtId="191" fontId="1" fillId="4" borderId="10" xfId="0" applyNumberFormat="1" applyFont="1" applyFill="1" applyBorder="1" applyAlignment="1" applyProtection="1">
      <alignment horizontal="justify" vertical="center" wrapText="1"/>
      <protection/>
    </xf>
    <xf numFmtId="191" fontId="6" fillId="4" borderId="10" xfId="0" applyNumberFormat="1" applyFont="1" applyFill="1" applyBorder="1" applyAlignment="1" applyProtection="1">
      <alignment horizontal="justify" vertical="center" wrapText="1"/>
      <protection/>
    </xf>
    <xf numFmtId="0" fontId="1" fillId="0" borderId="10" xfId="0" applyNumberFormat="1" applyFont="1" applyFill="1" applyBorder="1" applyAlignment="1" applyProtection="1">
      <alignment horizontal="justify" vertical="center"/>
      <protection/>
    </xf>
    <xf numFmtId="0" fontId="5" fillId="0" borderId="0" xfId="0" applyFont="1" applyAlignment="1">
      <alignment/>
    </xf>
    <xf numFmtId="188" fontId="1" fillId="0" borderId="12" xfId="0" applyNumberFormat="1" applyFont="1" applyFill="1" applyBorder="1" applyAlignment="1" applyProtection="1">
      <alignment horizontal="center" vertical="center" wrapText="1"/>
      <protection/>
    </xf>
    <xf numFmtId="188" fontId="1" fillId="0" borderId="1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protection/>
    </xf>
    <xf numFmtId="49" fontId="1" fillId="4" borderId="0" xfId="0" applyNumberFormat="1" applyFont="1" applyFill="1" applyBorder="1" applyAlignment="1" applyProtection="1">
      <alignment horizontal="center" vertical="center" wrapText="1"/>
      <protection/>
    </xf>
    <xf numFmtId="191" fontId="1" fillId="4" borderId="0" xfId="0" applyNumberFormat="1" applyFont="1" applyFill="1" applyBorder="1" applyAlignment="1" applyProtection="1">
      <alignment horizontal="left" vertical="center" wrapText="1"/>
      <protection/>
    </xf>
    <xf numFmtId="4" fontId="1" fillId="4" borderId="0" xfId="0" applyNumberFormat="1" applyFont="1" applyFill="1" applyBorder="1" applyAlignment="1" applyProtection="1">
      <alignment horizontal="right" vertical="center" wrapText="1"/>
      <protection/>
    </xf>
    <xf numFmtId="49" fontId="1" fillId="4" borderId="0"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protection/>
    </xf>
    <xf numFmtId="0" fontId="2" fillId="0" borderId="0" xfId="0" applyNumberFormat="1" applyFont="1" applyFill="1" applyBorder="1" applyAlignment="1" applyProtection="1">
      <alignment/>
      <protection/>
    </xf>
    <xf numFmtId="190" fontId="1" fillId="0" borderId="0" xfId="0" applyNumberFormat="1" applyFont="1" applyFill="1" applyAlignment="1" applyProtection="1">
      <alignment/>
      <protection/>
    </xf>
    <xf numFmtId="0" fontId="0" fillId="0" borderId="0" xfId="0" applyAlignment="1">
      <alignment vertical="center"/>
    </xf>
    <xf numFmtId="0" fontId="7"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4" fontId="1" fillId="0" borderId="11" xfId="0" applyNumberFormat="1" applyFont="1" applyFill="1" applyBorder="1" applyAlignment="1" applyProtection="1">
      <alignment horizontal="right" vertical="center" wrapText="1"/>
      <protection/>
    </xf>
    <xf numFmtId="4" fontId="1" fillId="4" borderId="10" xfId="0" applyNumberFormat="1" applyFont="1" applyFill="1" applyBorder="1" applyAlignment="1" applyProtection="1">
      <alignment horizontal="right" vertical="center"/>
      <protection/>
    </xf>
    <xf numFmtId="0" fontId="1" fillId="4" borderId="18" xfId="0" applyNumberFormat="1" applyFont="1" applyFill="1" applyBorder="1" applyAlignment="1" applyProtection="1">
      <alignment vertical="center"/>
      <protection/>
    </xf>
    <xf numFmtId="0" fontId="1" fillId="4" borderId="18" xfId="0" applyNumberFormat="1" applyFont="1" applyFill="1" applyBorder="1" applyAlignment="1" applyProtection="1">
      <alignment horizontal="left" vertical="center" wrapText="1"/>
      <protection/>
    </xf>
    <xf numFmtId="4" fontId="1" fillId="4" borderId="17" xfId="0" applyNumberFormat="1" applyFont="1" applyFill="1" applyBorder="1" applyAlignment="1" applyProtection="1">
      <alignment/>
      <protection/>
    </xf>
    <xf numFmtId="4" fontId="1" fillId="4" borderId="10" xfId="0" applyNumberFormat="1" applyFont="1" applyFill="1" applyBorder="1" applyAlignment="1" applyProtection="1">
      <alignment/>
      <protection/>
    </xf>
    <xf numFmtId="4" fontId="1" fillId="4" borderId="13" xfId="0" applyNumberFormat="1" applyFont="1" applyFill="1" applyBorder="1" applyAlignment="1" applyProtection="1">
      <alignment/>
      <protection/>
    </xf>
    <xf numFmtId="4" fontId="1" fillId="4" borderId="10" xfId="0" applyNumberFormat="1" applyFont="1" applyFill="1" applyBorder="1" applyAlignment="1" applyProtection="1">
      <alignment/>
      <protection/>
    </xf>
    <xf numFmtId="0" fontId="1" fillId="4" borderId="10" xfId="0" applyNumberFormat="1" applyFont="1" applyFill="1" applyBorder="1" applyAlignment="1" applyProtection="1">
      <alignment horizontal="left" vertical="center" wrapText="1"/>
      <protection/>
    </xf>
    <xf numFmtId="4" fontId="1" fillId="4" borderId="11" xfId="0" applyNumberFormat="1" applyFont="1" applyFill="1" applyBorder="1" applyAlignment="1" applyProtection="1">
      <alignment/>
      <protection/>
    </xf>
    <xf numFmtId="4" fontId="1" fillId="4" borderId="13" xfId="0" applyNumberFormat="1" applyFont="1" applyFill="1" applyBorder="1" applyAlignment="1" applyProtection="1">
      <alignment horizontal="right" vertical="center" wrapText="1"/>
      <protection/>
    </xf>
    <xf numFmtId="188" fontId="1" fillId="4" borderId="10" xfId="0" applyNumberFormat="1" applyFont="1" applyFill="1" applyBorder="1" applyAlignment="1">
      <alignment horizontal="center"/>
    </xf>
    <xf numFmtId="0" fontId="5" fillId="0" borderId="0" xfId="0" applyFont="1" applyAlignment="1">
      <alignment horizontal="center"/>
    </xf>
    <xf numFmtId="190" fontId="1" fillId="4" borderId="10" xfId="0" applyNumberFormat="1" applyFont="1" applyFill="1" applyBorder="1" applyAlignment="1" applyProtection="1">
      <alignment horizontal="center" vertical="center" wrapText="1"/>
      <protection/>
    </xf>
    <xf numFmtId="0" fontId="1" fillId="4" borderId="1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left" vertical="center"/>
      <protection/>
    </xf>
    <xf numFmtId="0" fontId="1" fillId="5" borderId="9"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189" fontId="1" fillId="4" borderId="10" xfId="0" applyNumberFormat="1" applyFont="1" applyFill="1" applyBorder="1" applyAlignment="1" applyProtection="1">
      <alignment horizontal="center" vertical="center" wrapText="1"/>
      <protection/>
    </xf>
    <xf numFmtId="0" fontId="1" fillId="4" borderId="13"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1" fillId="4" borderId="1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1" fillId="5" borderId="9" xfId="0" applyNumberFormat="1" applyFont="1" applyFill="1" applyBorder="1" applyAlignment="1" applyProtection="1">
      <alignment vertical="center"/>
      <protection/>
    </xf>
    <xf numFmtId="0" fontId="4" fillId="0" borderId="0" xfId="0" applyNumberFormat="1" applyFont="1" applyFill="1" applyAlignment="1" applyProtection="1">
      <alignment horizontal="center"/>
      <protection/>
    </xf>
    <xf numFmtId="0" fontId="1" fillId="0" borderId="0" xfId="0" applyNumberFormat="1" applyFont="1" applyFill="1" applyAlignment="1" applyProtection="1">
      <alignment horizontal="left" vertical="center"/>
      <protection/>
    </xf>
    <xf numFmtId="0" fontId="1" fillId="4" borderId="18" xfId="0" applyNumberFormat="1" applyFont="1" applyFill="1" applyBorder="1" applyAlignment="1" applyProtection="1">
      <alignment horizontal="center" vertical="center" wrapText="1"/>
      <protection/>
    </xf>
    <xf numFmtId="0" fontId="1" fillId="4" borderId="12" xfId="0" applyNumberFormat="1" applyFont="1" applyFill="1" applyBorder="1" applyAlignment="1" applyProtection="1">
      <alignment horizontal="center" vertical="center" wrapText="1"/>
      <protection/>
    </xf>
    <xf numFmtId="0" fontId="1" fillId="4" borderId="13"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protection/>
    </xf>
    <xf numFmtId="189" fontId="1" fillId="4" borderId="13" xfId="0" applyNumberFormat="1" applyFont="1" applyFill="1" applyBorder="1" applyAlignment="1" applyProtection="1">
      <alignment horizontal="center" vertical="center" wrapText="1"/>
      <protection/>
    </xf>
    <xf numFmtId="189" fontId="1" fillId="0" borderId="0" xfId="0" applyNumberFormat="1" applyFont="1" applyFill="1" applyAlignment="1" applyProtection="1">
      <alignment horizontal="right" vertical="center"/>
      <protection/>
    </xf>
    <xf numFmtId="192" fontId="1" fillId="0" borderId="9" xfId="0" applyNumberFormat="1" applyFont="1" applyFill="1" applyBorder="1" applyAlignment="1" applyProtection="1">
      <alignment horizontal="left" vertical="center"/>
      <protection/>
    </xf>
    <xf numFmtId="192" fontId="1" fillId="5" borderId="9" xfId="0" applyNumberFormat="1" applyFont="1" applyFill="1" applyBorder="1" applyAlignment="1" applyProtection="1">
      <alignment horizontal="left" vertical="center"/>
      <protection/>
    </xf>
    <xf numFmtId="189" fontId="1" fillId="0" borderId="0" xfId="0" applyNumberFormat="1" applyFont="1" applyFill="1" applyAlignment="1" applyProtection="1">
      <alignment horizontal="right"/>
      <protection/>
    </xf>
    <xf numFmtId="0" fontId="1" fillId="0" borderId="11" xfId="0" applyNumberFormat="1" applyFont="1" applyFill="1" applyBorder="1" applyAlignment="1" applyProtection="1">
      <alignment horizontal="center" vertical="center"/>
      <protection/>
    </xf>
    <xf numFmtId="0" fontId="1" fillId="4" borderId="18" xfId="0" applyNumberFormat="1" applyFont="1" applyFill="1" applyBorder="1" applyAlignment="1" applyProtection="1">
      <alignment horizontal="centerContinuous" vertical="center" wrapText="1"/>
      <protection/>
    </xf>
    <xf numFmtId="0" fontId="1" fillId="4" borderId="10" xfId="0" applyNumberFormat="1" applyFont="1" applyFill="1" applyBorder="1" applyAlignment="1" applyProtection="1">
      <alignment horizontal="centerContinuous" vertical="center" wrapText="1"/>
      <protection/>
    </xf>
    <xf numFmtId="0" fontId="1" fillId="4" borderId="11" xfId="0" applyNumberFormat="1" applyFont="1" applyFill="1" applyBorder="1" applyAlignment="1" applyProtection="1">
      <alignment horizontal="center" vertical="center" wrapText="1"/>
      <protection/>
    </xf>
    <xf numFmtId="0" fontId="1" fillId="4" borderId="10" xfId="0" applyNumberFormat="1" applyFont="1" applyFill="1" applyBorder="1" applyAlignment="1" applyProtection="1">
      <alignment horizontal="center" vertical="center"/>
      <protection/>
    </xf>
    <xf numFmtId="0" fontId="1" fillId="4" borderId="17" xfId="0" applyNumberFormat="1" applyFont="1" applyFill="1" applyBorder="1" applyAlignment="1" applyProtection="1">
      <alignment horizontal="center" vertical="center" wrapText="1"/>
      <protection/>
    </xf>
    <xf numFmtId="189" fontId="1" fillId="4" borderId="10" xfId="0" applyNumberFormat="1" applyFont="1" applyFill="1" applyBorder="1" applyAlignment="1" applyProtection="1">
      <alignment horizontal="center" vertical="center"/>
      <protection/>
    </xf>
    <xf numFmtId="192" fontId="1" fillId="5" borderId="0" xfId="0" applyNumberFormat="1" applyFont="1" applyFill="1" applyAlignment="1" applyProtection="1">
      <alignment horizontal="left" vertical="center"/>
      <protection/>
    </xf>
    <xf numFmtId="0" fontId="1" fillId="0" borderId="2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 fillId="4" borderId="19" xfId="0" applyNumberFormat="1" applyFont="1" applyFill="1" applyBorder="1" applyAlignment="1" applyProtection="1">
      <alignment horizontal="center" vertical="center"/>
      <protection/>
    </xf>
    <xf numFmtId="0" fontId="1" fillId="4" borderId="18"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xf numFmtId="0" fontId="1" fillId="4" borderId="20" xfId="0" applyNumberFormat="1" applyFont="1" applyFill="1" applyBorder="1" applyAlignment="1" applyProtection="1">
      <alignment horizontal="center" vertical="center" wrapText="1"/>
      <protection/>
    </xf>
    <xf numFmtId="0" fontId="1" fillId="4" borderId="9" xfId="0" applyNumberFormat="1" applyFont="1" applyFill="1" applyBorder="1" applyAlignment="1" applyProtection="1">
      <alignment horizontal="left" vertical="center"/>
      <protection/>
    </xf>
    <xf numFmtId="0" fontId="1" fillId="4" borderId="9" xfId="0" applyNumberFormat="1" applyFont="1" applyFill="1" applyBorder="1" applyAlignment="1" applyProtection="1">
      <alignment vertical="center"/>
      <protection/>
    </xf>
    <xf numFmtId="0" fontId="1" fillId="4" borderId="9" xfId="0" applyNumberFormat="1" applyFont="1" applyFill="1" applyBorder="1" applyAlignment="1" applyProtection="1">
      <alignment horizontal="center" vertical="center" wrapText="1"/>
      <protection/>
    </xf>
    <xf numFmtId="0" fontId="1" fillId="4" borderId="16" xfId="0" applyNumberFormat="1" applyFont="1" applyFill="1" applyBorder="1" applyAlignment="1" applyProtection="1">
      <alignment horizontal="center" vertical="center" wrapText="1"/>
      <protection/>
    </xf>
    <xf numFmtId="189" fontId="1" fillId="4" borderId="20" xfId="0" applyNumberFormat="1" applyFont="1" applyFill="1" applyBorder="1" applyAlignment="1" applyProtection="1">
      <alignment horizontal="center" vertical="center" wrapText="1"/>
      <protection/>
    </xf>
    <xf numFmtId="189" fontId="1" fillId="4" borderId="12" xfId="0" applyNumberFormat="1" applyFont="1" applyFill="1" applyBorder="1" applyAlignment="1" applyProtection="1">
      <alignment horizontal="center" vertical="center" wrapText="1"/>
      <protection/>
    </xf>
    <xf numFmtId="190" fontId="1" fillId="4" borderId="11" xfId="0" applyNumberFormat="1" applyFont="1" applyFill="1" applyBorder="1" applyAlignment="1" applyProtection="1">
      <alignment horizontal="center" vertical="center" wrapText="1"/>
      <protection/>
    </xf>
    <xf numFmtId="190" fontId="1" fillId="4" borderId="17" xfId="0" applyNumberFormat="1" applyFont="1" applyFill="1" applyBorder="1" applyAlignment="1" applyProtection="1">
      <alignment horizontal="center" vertical="center" wrapText="1"/>
      <protection/>
    </xf>
    <xf numFmtId="190" fontId="1" fillId="4" borderId="13" xfId="0" applyNumberFormat="1" applyFont="1" applyFill="1" applyBorder="1" applyAlignment="1" applyProtection="1">
      <alignment horizontal="center" vertical="center" wrapText="1"/>
      <protection/>
    </xf>
    <xf numFmtId="0" fontId="2" fillId="4" borderId="10" xfId="0" applyNumberFormat="1" applyFont="1" applyFill="1" applyBorder="1" applyAlignment="1" applyProtection="1">
      <alignment horizontal="center" vertical="center"/>
      <protection/>
    </xf>
    <xf numFmtId="190" fontId="1" fillId="4" borderId="12" xfId="0" applyNumberFormat="1" applyFont="1" applyFill="1" applyBorder="1" applyAlignment="1" applyProtection="1">
      <alignment horizontal="center" vertical="center" wrapText="1"/>
      <protection/>
    </xf>
    <xf numFmtId="190" fontId="1" fillId="4" borderId="16" xfId="0" applyNumberFormat="1" applyFont="1" applyFill="1" applyBorder="1" applyAlignment="1" applyProtection="1">
      <alignment horizontal="center" vertical="center" wrapText="1"/>
      <protection/>
    </xf>
    <xf numFmtId="190" fontId="1" fillId="4" borderId="18" xfId="0" applyNumberFormat="1" applyFont="1" applyFill="1" applyBorder="1" applyAlignment="1" applyProtection="1">
      <alignment horizontal="center" vertical="center" wrapText="1"/>
      <protection/>
    </xf>
    <xf numFmtId="190" fontId="1" fillId="0" borderId="10" xfId="0" applyNumberFormat="1" applyFont="1" applyFill="1" applyBorder="1" applyAlignment="1" applyProtection="1">
      <alignment horizontal="center" vertical="center" wrapText="1"/>
      <protection/>
    </xf>
    <xf numFmtId="190" fontId="1" fillId="0" borderId="11" xfId="0" applyNumberFormat="1" applyFont="1" applyFill="1" applyBorder="1" applyAlignment="1" applyProtection="1">
      <alignment horizontal="center" vertical="center" wrapText="1"/>
      <protection/>
    </xf>
    <xf numFmtId="190" fontId="1" fillId="0" borderId="13"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protection/>
    </xf>
    <xf numFmtId="0" fontId="1" fillId="0" borderId="11"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36"/>
  <sheetViews>
    <sheetView showGridLines="0" showZeros="0" workbookViewId="0" topLeftCell="A1">
      <selection activeCell="A3" sqref="A3:C3"/>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ht="21" customHeight="1">
      <c r="A1" s="2" t="s">
        <v>0</v>
      </c>
      <c r="B1" s="2"/>
      <c r="C1" s="2"/>
      <c r="D1" s="2"/>
      <c r="E1" s="2"/>
      <c r="G1" s="18"/>
      <c r="H1" s="5"/>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256" ht="21" customHeight="1">
      <c r="A2" s="116" t="s">
        <v>1</v>
      </c>
      <c r="B2" s="116"/>
      <c r="C2" s="116"/>
      <c r="D2" s="116"/>
      <c r="E2" s="116"/>
      <c r="F2" s="116"/>
      <c r="G2" s="117"/>
      <c r="H2" s="117"/>
      <c r="I2" s="117"/>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ht="21" customHeight="1">
      <c r="A3" s="143" t="s">
        <v>281</v>
      </c>
      <c r="B3" s="144"/>
      <c r="C3" s="144"/>
      <c r="D3" s="2"/>
      <c r="E3" s="2"/>
      <c r="G3" s="18"/>
      <c r="H3" s="5" t="s">
        <v>2</v>
      </c>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8" s="16" customFormat="1" ht="19.5" customHeight="1">
      <c r="A4" s="72" t="s">
        <v>3</v>
      </c>
      <c r="B4" s="72"/>
      <c r="C4" s="72" t="s">
        <v>4</v>
      </c>
      <c r="D4" s="67"/>
      <c r="E4" s="67"/>
      <c r="F4" s="67"/>
      <c r="G4" s="118"/>
      <c r="H4" s="82"/>
    </row>
    <row r="5" spans="1:8" s="16" customFormat="1" ht="19.5" customHeight="1">
      <c r="A5" s="24" t="s">
        <v>5</v>
      </c>
      <c r="B5" s="26" t="s">
        <v>6</v>
      </c>
      <c r="C5" s="56" t="s">
        <v>7</v>
      </c>
      <c r="D5" s="26" t="s">
        <v>6</v>
      </c>
      <c r="E5" s="56" t="s">
        <v>8</v>
      </c>
      <c r="F5" s="26" t="s">
        <v>6</v>
      </c>
      <c r="G5" s="29" t="s">
        <v>9</v>
      </c>
      <c r="H5" s="26" t="s">
        <v>6</v>
      </c>
    </row>
    <row r="6" spans="1:256" s="1" customFormat="1" ht="19.5" customHeight="1">
      <c r="A6" s="83" t="s">
        <v>10</v>
      </c>
      <c r="B6" s="84">
        <f>B7+B8</f>
        <v>3443.4</v>
      </c>
      <c r="C6" s="85" t="s">
        <v>11</v>
      </c>
      <c r="D6" s="87">
        <v>3443.4</v>
      </c>
      <c r="E6" s="85" t="s">
        <v>12</v>
      </c>
      <c r="F6" s="84">
        <f>F7+F8+F9</f>
        <v>325.20000000000005</v>
      </c>
      <c r="G6" s="83" t="s">
        <v>13</v>
      </c>
      <c r="H6" s="87">
        <v>237.66</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1" customFormat="1" ht="19.5" customHeight="1">
      <c r="A7" s="83" t="s">
        <v>14</v>
      </c>
      <c r="B7" s="119">
        <v>3403.4</v>
      </c>
      <c r="C7" s="85" t="s">
        <v>15</v>
      </c>
      <c r="D7" s="87"/>
      <c r="E7" s="85" t="s">
        <v>16</v>
      </c>
      <c r="F7" s="87">
        <v>237.66</v>
      </c>
      <c r="G7" s="83" t="s">
        <v>17</v>
      </c>
      <c r="H7" s="87">
        <v>65.68</v>
      </c>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s="1" customFormat="1" ht="19.5" customHeight="1">
      <c r="A8" s="83" t="s">
        <v>18</v>
      </c>
      <c r="B8" s="84">
        <v>40</v>
      </c>
      <c r="C8" s="85" t="s">
        <v>19</v>
      </c>
      <c r="D8" s="87"/>
      <c r="E8" s="85" t="s">
        <v>20</v>
      </c>
      <c r="F8" s="87">
        <v>65.68</v>
      </c>
      <c r="G8" s="83" t="s">
        <v>21</v>
      </c>
      <c r="H8" s="87"/>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s="1" customFormat="1" ht="19.5" customHeight="1">
      <c r="A9" s="83" t="s">
        <v>22</v>
      </c>
      <c r="B9" s="87"/>
      <c r="C9" s="85" t="s">
        <v>23</v>
      </c>
      <c r="D9" s="87"/>
      <c r="E9" s="85" t="s">
        <v>24</v>
      </c>
      <c r="F9" s="87">
        <v>21.86</v>
      </c>
      <c r="G9" s="83" t="s">
        <v>25</v>
      </c>
      <c r="H9" s="87"/>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s="1" customFormat="1" ht="19.5" customHeight="1">
      <c r="A10" s="83" t="s">
        <v>26</v>
      </c>
      <c r="B10" s="87"/>
      <c r="C10" s="85" t="s">
        <v>27</v>
      </c>
      <c r="D10" s="87"/>
      <c r="E10" s="89" t="s">
        <v>28</v>
      </c>
      <c r="F10" s="96">
        <f>SUM(F11:F19)</f>
        <v>3118.2</v>
      </c>
      <c r="G10" s="83" t="s">
        <v>29</v>
      </c>
      <c r="H10" s="87"/>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s="1" customFormat="1" ht="19.5" customHeight="1">
      <c r="A11" s="83" t="s">
        <v>30</v>
      </c>
      <c r="B11" s="87"/>
      <c r="C11" s="85" t="s">
        <v>31</v>
      </c>
      <c r="D11" s="87"/>
      <c r="E11" s="89" t="s">
        <v>32</v>
      </c>
      <c r="F11" s="88">
        <v>3118.2</v>
      </c>
      <c r="G11" s="83" t="s">
        <v>33</v>
      </c>
      <c r="H11" s="87"/>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s="1" customFormat="1" ht="19.5" customHeight="1">
      <c r="A12" s="89" t="s">
        <v>34</v>
      </c>
      <c r="B12" s="88"/>
      <c r="C12" s="85" t="s">
        <v>35</v>
      </c>
      <c r="D12" s="87"/>
      <c r="E12" s="89" t="s">
        <v>36</v>
      </c>
      <c r="F12" s="87"/>
      <c r="G12" s="83" t="s">
        <v>37</v>
      </c>
      <c r="H12" s="87"/>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s="1" customFormat="1" ht="19.5" customHeight="1">
      <c r="A13" s="89" t="s">
        <v>38</v>
      </c>
      <c r="B13" s="88"/>
      <c r="C13" s="85" t="s">
        <v>39</v>
      </c>
      <c r="D13" s="87"/>
      <c r="E13" s="83" t="s">
        <v>40</v>
      </c>
      <c r="F13" s="87"/>
      <c r="G13" s="83" t="s">
        <v>41</v>
      </c>
      <c r="H13" s="87"/>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s="1" customFormat="1" ht="19.5" customHeight="1">
      <c r="A14" s="89" t="s">
        <v>42</v>
      </c>
      <c r="B14" s="120">
        <v>0</v>
      </c>
      <c r="C14" s="85" t="s">
        <v>43</v>
      </c>
      <c r="D14" s="87"/>
      <c r="E14" s="83" t="s">
        <v>44</v>
      </c>
      <c r="F14" s="87"/>
      <c r="G14" s="83" t="s">
        <v>45</v>
      </c>
      <c r="H14" s="87">
        <v>21.86</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s="1" customFormat="1" ht="19.5" customHeight="1">
      <c r="A15" s="89" t="s">
        <v>46</v>
      </c>
      <c r="B15" s="120">
        <v>0</v>
      </c>
      <c r="C15" s="85" t="s">
        <v>47</v>
      </c>
      <c r="D15" s="87"/>
      <c r="E15" s="83" t="s">
        <v>48</v>
      </c>
      <c r="F15" s="87"/>
      <c r="G15" s="83" t="s">
        <v>49</v>
      </c>
      <c r="H15" s="87"/>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s="1" customFormat="1" ht="19.5" customHeight="1">
      <c r="A16" s="89" t="s">
        <v>50</v>
      </c>
      <c r="B16" s="88">
        <v>40</v>
      </c>
      <c r="C16" s="121" t="s">
        <v>51</v>
      </c>
      <c r="D16" s="88"/>
      <c r="E16" s="83" t="s">
        <v>52</v>
      </c>
      <c r="F16" s="87"/>
      <c r="G16" s="83" t="s">
        <v>53</v>
      </c>
      <c r="H16" s="87"/>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s="1" customFormat="1" ht="19.5" customHeight="1">
      <c r="A17" s="89"/>
      <c r="B17" s="88">
        <v>0</v>
      </c>
      <c r="C17" s="122" t="s">
        <v>54</v>
      </c>
      <c r="D17" s="88"/>
      <c r="E17" s="83" t="s">
        <v>55</v>
      </c>
      <c r="F17" s="87"/>
      <c r="G17" s="83" t="s">
        <v>56</v>
      </c>
      <c r="H17" s="87">
        <v>3118.2</v>
      </c>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s="1" customFormat="1" ht="19.5" customHeight="1">
      <c r="A18" s="89" t="s">
        <v>57</v>
      </c>
      <c r="B18" s="88"/>
      <c r="C18" s="122" t="s">
        <v>58</v>
      </c>
      <c r="D18" s="88"/>
      <c r="E18" s="83" t="s">
        <v>59</v>
      </c>
      <c r="F18" s="87"/>
      <c r="G18" s="83" t="s">
        <v>60</v>
      </c>
      <c r="H18" s="88"/>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s="1" customFormat="1" ht="19.5" customHeight="1">
      <c r="A19" s="89"/>
      <c r="B19" s="88">
        <v>0</v>
      </c>
      <c r="C19" s="122" t="s">
        <v>61</v>
      </c>
      <c r="D19" s="88"/>
      <c r="E19" s="83" t="s">
        <v>62</v>
      </c>
      <c r="F19" s="87"/>
      <c r="G19" s="83"/>
      <c r="H19" s="123"/>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s="1" customFormat="1" ht="19.5" customHeight="1">
      <c r="A20" s="89" t="s">
        <v>63</v>
      </c>
      <c r="B20" s="88">
        <v>0</v>
      </c>
      <c r="C20" s="122" t="s">
        <v>64</v>
      </c>
      <c r="D20" s="88"/>
      <c r="E20" s="83" t="s">
        <v>65</v>
      </c>
      <c r="F20" s="88"/>
      <c r="G20" s="83"/>
      <c r="H20" s="124"/>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s="1" customFormat="1" ht="19.5" customHeight="1">
      <c r="A21" s="89"/>
      <c r="B21" s="88">
        <v>0</v>
      </c>
      <c r="C21" s="122" t="s">
        <v>66</v>
      </c>
      <c r="D21" s="88"/>
      <c r="E21" s="85"/>
      <c r="F21" s="94"/>
      <c r="G21" s="89"/>
      <c r="H21" s="125"/>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s="1" customFormat="1" ht="19.5" customHeight="1">
      <c r="A22" s="89" t="s">
        <v>67</v>
      </c>
      <c r="B22" s="88">
        <v>0</v>
      </c>
      <c r="C22" s="122" t="s">
        <v>68</v>
      </c>
      <c r="D22" s="88"/>
      <c r="E22" s="85"/>
      <c r="F22" s="87"/>
      <c r="G22" s="89"/>
      <c r="H22" s="12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s="1" customFormat="1" ht="19.5" customHeight="1">
      <c r="A23" s="89"/>
      <c r="B23" s="88">
        <v>0</v>
      </c>
      <c r="C23" s="127" t="s">
        <v>69</v>
      </c>
      <c r="D23" s="87"/>
      <c r="E23" s="85"/>
      <c r="F23" s="87"/>
      <c r="G23" s="89"/>
      <c r="H23" s="12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s="1" customFormat="1" ht="19.5" customHeight="1">
      <c r="A24" s="89" t="s">
        <v>70</v>
      </c>
      <c r="B24" s="88">
        <v>0</v>
      </c>
      <c r="C24" s="91" t="s">
        <v>71</v>
      </c>
      <c r="D24" s="87"/>
      <c r="E24" s="121"/>
      <c r="F24" s="87"/>
      <c r="G24" s="89"/>
      <c r="H24" s="12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s="1" customFormat="1" ht="19.5" customHeight="1">
      <c r="A25" s="89"/>
      <c r="B25" s="88"/>
      <c r="C25" s="91" t="s">
        <v>72</v>
      </c>
      <c r="D25" s="87"/>
      <c r="E25" s="85"/>
      <c r="F25" s="87"/>
      <c r="G25" s="89"/>
      <c r="H25" s="12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s="1" customFormat="1" ht="19.5" customHeight="1">
      <c r="A26" s="89" t="s">
        <v>73</v>
      </c>
      <c r="B26" s="88"/>
      <c r="C26" s="91" t="s">
        <v>74</v>
      </c>
      <c r="D26" s="87"/>
      <c r="E26" s="85"/>
      <c r="F26" s="88"/>
      <c r="G26" s="89"/>
      <c r="H26" s="12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s="1" customFormat="1" ht="19.5" customHeight="1">
      <c r="A27" s="89"/>
      <c r="B27" s="88"/>
      <c r="C27" s="91" t="s">
        <v>75</v>
      </c>
      <c r="D27" s="88"/>
      <c r="E27" s="121"/>
      <c r="F27" s="94"/>
      <c r="G27" s="89"/>
      <c r="H27" s="128"/>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s="1" customFormat="1" ht="19.5" customHeight="1">
      <c r="A28" s="89"/>
      <c r="B28" s="88"/>
      <c r="C28" s="56"/>
      <c r="D28" s="129"/>
      <c r="E28" s="97"/>
      <c r="F28" s="88"/>
      <c r="G28" s="95"/>
      <c r="H28" s="88"/>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s="1" customFormat="1" ht="19.5" customHeight="1">
      <c r="A29" s="89"/>
      <c r="B29" s="129"/>
      <c r="C29" s="121"/>
      <c r="D29" s="129"/>
      <c r="E29" s="89"/>
      <c r="F29" s="129"/>
      <c r="G29" s="89"/>
      <c r="H29" s="125"/>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s="1" customFormat="1" ht="19.5" customHeight="1">
      <c r="A30" s="95" t="s">
        <v>76</v>
      </c>
      <c r="B30" s="96">
        <f>B6+B18+B20+B22+B24+B26</f>
        <v>3443.4</v>
      </c>
      <c r="C30" s="97" t="s">
        <v>77</v>
      </c>
      <c r="D30" s="96">
        <f>SUM((D6:D27))</f>
        <v>3443.4</v>
      </c>
      <c r="E30" s="97" t="s">
        <v>77</v>
      </c>
      <c r="F30" s="96">
        <f>F6+F10+F20</f>
        <v>3443.3999999999996</v>
      </c>
      <c r="G30" s="95" t="s">
        <v>77</v>
      </c>
      <c r="H30" s="96">
        <f>SUM(H6:H18)</f>
        <v>3443.3999999999996</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s="115" customFormat="1" ht="19.5" customHeight="1">
      <c r="A31" s="2" t="s">
        <v>78</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ht="24"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ht="24"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ht="24"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ht="24"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ht="24"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sheetData>
  <sheetProtection/>
  <mergeCells count="1">
    <mergeCell ref="A3:C3"/>
  </mergeCells>
  <printOptions horizontalCentered="1"/>
  <pageMargins left="0.2" right="0.2" top="0.79" bottom="0.59" header="0" footer="0"/>
  <pageSetup fitToHeight="0"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D11" sqref="D11"/>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5" width="11" style="0" customWidth="1"/>
    <col min="16" max="255" width="9.16015625" style="0" customWidth="1"/>
  </cols>
  <sheetData>
    <row r="1" spans="1:15" ht="22.5" customHeight="1">
      <c r="A1" s="2" t="s">
        <v>184</v>
      </c>
      <c r="B1" s="53"/>
      <c r="C1" s="53"/>
      <c r="D1" s="54"/>
      <c r="E1" s="54"/>
      <c r="F1" s="54"/>
      <c r="G1" s="54"/>
      <c r="H1" s="54"/>
      <c r="I1" s="54"/>
      <c r="J1" s="54"/>
      <c r="K1" s="54"/>
      <c r="L1" s="64"/>
      <c r="M1" s="64"/>
      <c r="N1" s="64"/>
      <c r="O1" s="59"/>
    </row>
    <row r="2" spans="1:15" ht="22.5" customHeight="1">
      <c r="A2" s="36" t="s">
        <v>185</v>
      </c>
      <c r="B2" s="36"/>
      <c r="C2" s="36"/>
      <c r="D2" s="36"/>
      <c r="E2" s="36"/>
      <c r="F2" s="36"/>
      <c r="G2" s="36"/>
      <c r="H2" s="36"/>
      <c r="I2" s="36"/>
      <c r="J2" s="36"/>
      <c r="K2" s="36"/>
      <c r="L2" s="36"/>
      <c r="M2" s="36"/>
      <c r="N2" s="36"/>
      <c r="O2" s="36"/>
    </row>
    <row r="3" spans="1:15" ht="22.5" customHeight="1">
      <c r="A3" s="153" t="s">
        <v>281</v>
      </c>
      <c r="B3" s="154"/>
      <c r="C3" s="154"/>
      <c r="D3" s="163"/>
      <c r="E3" s="154"/>
      <c r="F3" s="154"/>
      <c r="G3" s="55"/>
      <c r="H3" s="55"/>
      <c r="I3" s="55"/>
      <c r="J3" s="55"/>
      <c r="K3" s="55"/>
      <c r="L3" s="65"/>
      <c r="M3" s="65"/>
      <c r="N3" s="65"/>
      <c r="O3" s="98" t="s">
        <v>81</v>
      </c>
    </row>
    <row r="4" spans="1:15" ht="22.5" customHeight="1">
      <c r="A4" s="150" t="s">
        <v>107</v>
      </c>
      <c r="B4" s="150"/>
      <c r="C4" s="164"/>
      <c r="D4" s="165" t="s">
        <v>100</v>
      </c>
      <c r="E4" s="166" t="s">
        <v>83</v>
      </c>
      <c r="F4" s="149" t="s">
        <v>186</v>
      </c>
      <c r="G4" s="133" t="s">
        <v>187</v>
      </c>
      <c r="H4" s="159" t="s">
        <v>188</v>
      </c>
      <c r="I4" s="133" t="s">
        <v>189</v>
      </c>
      <c r="J4" s="133" t="s">
        <v>190</v>
      </c>
      <c r="K4" s="133" t="s">
        <v>191</v>
      </c>
      <c r="L4" s="133" t="s">
        <v>192</v>
      </c>
      <c r="M4" s="133" t="s">
        <v>193</v>
      </c>
      <c r="N4" s="133" t="s">
        <v>194</v>
      </c>
      <c r="O4" s="141" t="s">
        <v>195</v>
      </c>
    </row>
    <row r="5" spans="1:15" ht="38.25" customHeight="1">
      <c r="A5" s="49" t="s">
        <v>101</v>
      </c>
      <c r="B5" s="49" t="s">
        <v>102</v>
      </c>
      <c r="C5" s="62" t="s">
        <v>103</v>
      </c>
      <c r="D5" s="165"/>
      <c r="E5" s="167"/>
      <c r="F5" s="133"/>
      <c r="G5" s="133"/>
      <c r="H5" s="149"/>
      <c r="I5" s="133"/>
      <c r="J5" s="133"/>
      <c r="K5" s="133"/>
      <c r="L5" s="133"/>
      <c r="M5" s="133"/>
      <c r="N5" s="133"/>
      <c r="O5" s="141"/>
    </row>
    <row r="6" spans="1:15" s="1" customFormat="1" ht="27" customHeight="1">
      <c r="A6" s="7"/>
      <c r="B6" s="7"/>
      <c r="C6" s="7"/>
      <c r="D6" s="63" t="s">
        <v>95</v>
      </c>
      <c r="E6" s="77">
        <v>21.86</v>
      </c>
      <c r="F6" s="77"/>
      <c r="G6" s="77">
        <v>21.41</v>
      </c>
      <c r="H6" s="77"/>
      <c r="I6" s="77">
        <v>0.45</v>
      </c>
      <c r="J6" s="77"/>
      <c r="K6" s="77"/>
      <c r="L6" s="77"/>
      <c r="M6" s="77"/>
      <c r="N6" s="77"/>
      <c r="O6" s="77"/>
    </row>
    <row r="7" spans="1:15" ht="27" customHeight="1">
      <c r="A7" s="7" t="s">
        <v>264</v>
      </c>
      <c r="B7" s="7"/>
      <c r="C7" s="7"/>
      <c r="D7" s="57" t="s">
        <v>266</v>
      </c>
      <c r="E7" s="78">
        <f>SUM(F7:O7)</f>
        <v>21.86</v>
      </c>
      <c r="F7" s="77"/>
      <c r="G7" s="77">
        <v>21.41</v>
      </c>
      <c r="H7" s="77"/>
      <c r="I7" s="77">
        <v>0.45</v>
      </c>
      <c r="J7" s="77"/>
      <c r="K7" s="77"/>
      <c r="L7" s="77"/>
      <c r="M7" s="77"/>
      <c r="N7" s="77"/>
      <c r="O7" s="77"/>
    </row>
    <row r="8" spans="1:15" ht="27" customHeight="1">
      <c r="A8" s="7" t="s">
        <v>264</v>
      </c>
      <c r="B8" s="7" t="s">
        <v>265</v>
      </c>
      <c r="C8" s="7"/>
      <c r="D8" s="57" t="s">
        <v>267</v>
      </c>
      <c r="E8" s="78">
        <f aca="true" t="shared" si="0" ref="E8:E15">SUM(F8:O8)</f>
        <v>21.86</v>
      </c>
      <c r="F8" s="77"/>
      <c r="G8" s="77">
        <v>21.41</v>
      </c>
      <c r="H8" s="77"/>
      <c r="I8" s="77">
        <v>0.45</v>
      </c>
      <c r="J8" s="77"/>
      <c r="K8" s="77"/>
      <c r="L8" s="77"/>
      <c r="M8" s="77"/>
      <c r="N8" s="77"/>
      <c r="O8" s="77"/>
    </row>
    <row r="9" spans="1:18" ht="27" customHeight="1">
      <c r="A9" s="7" t="s">
        <v>264</v>
      </c>
      <c r="B9" s="7" t="s">
        <v>265</v>
      </c>
      <c r="C9" s="7" t="s">
        <v>258</v>
      </c>
      <c r="D9" s="57" t="s">
        <v>269</v>
      </c>
      <c r="E9" s="78">
        <f t="shared" si="0"/>
        <v>21.86</v>
      </c>
      <c r="F9" s="77"/>
      <c r="G9" s="77">
        <v>21.41</v>
      </c>
      <c r="H9" s="77"/>
      <c r="I9" s="77">
        <v>0.45</v>
      </c>
      <c r="J9" s="77"/>
      <c r="K9" s="77"/>
      <c r="L9" s="77"/>
      <c r="M9" s="77"/>
      <c r="N9" s="77"/>
      <c r="O9" s="77"/>
      <c r="Q9" s="13"/>
      <c r="R9" s="13"/>
    </row>
    <row r="10" spans="1:18" ht="27" customHeight="1">
      <c r="A10" s="7"/>
      <c r="B10" s="7"/>
      <c r="C10" s="7"/>
      <c r="D10" s="58"/>
      <c r="E10" s="78">
        <f t="shared" si="0"/>
        <v>0</v>
      </c>
      <c r="F10" s="77"/>
      <c r="G10" s="77"/>
      <c r="H10" s="77"/>
      <c r="I10" s="77"/>
      <c r="J10" s="77"/>
      <c r="K10" s="77"/>
      <c r="L10" s="77"/>
      <c r="M10" s="77"/>
      <c r="N10" s="77"/>
      <c r="O10" s="77"/>
      <c r="P10" s="13"/>
      <c r="R10" s="13"/>
    </row>
    <row r="11" spans="1:18" ht="27" customHeight="1">
      <c r="A11" s="7"/>
      <c r="B11" s="7"/>
      <c r="C11" s="7"/>
      <c r="D11" s="57"/>
      <c r="E11" s="78">
        <f t="shared" si="0"/>
        <v>0</v>
      </c>
      <c r="F11" s="77"/>
      <c r="G11" s="77"/>
      <c r="H11" s="77"/>
      <c r="I11" s="77"/>
      <c r="J11" s="77"/>
      <c r="K11" s="77"/>
      <c r="L11" s="77"/>
      <c r="M11" s="77"/>
      <c r="N11" s="77"/>
      <c r="O11" s="77"/>
      <c r="Q11" s="13"/>
      <c r="R11" s="13"/>
    </row>
    <row r="12" spans="1:17" ht="27" customHeight="1">
      <c r="A12" s="7"/>
      <c r="B12" s="7"/>
      <c r="C12" s="7"/>
      <c r="D12" s="57"/>
      <c r="E12" s="78">
        <f t="shared" si="0"/>
        <v>0</v>
      </c>
      <c r="F12" s="77"/>
      <c r="G12" s="77"/>
      <c r="H12" s="77"/>
      <c r="I12" s="77"/>
      <c r="J12" s="77"/>
      <c r="K12" s="77"/>
      <c r="L12" s="77"/>
      <c r="M12" s="77"/>
      <c r="N12" s="77"/>
      <c r="O12" s="77"/>
      <c r="P12" s="13"/>
      <c r="Q12" s="13"/>
    </row>
    <row r="13" spans="1:15" ht="27" customHeight="1">
      <c r="A13" s="7"/>
      <c r="B13" s="7"/>
      <c r="C13" s="7"/>
      <c r="D13" s="57"/>
      <c r="E13" s="78">
        <f t="shared" si="0"/>
        <v>0</v>
      </c>
      <c r="F13" s="77"/>
      <c r="G13" s="77"/>
      <c r="H13" s="77"/>
      <c r="I13" s="77"/>
      <c r="J13" s="77"/>
      <c r="K13" s="77"/>
      <c r="L13" s="77"/>
      <c r="M13" s="77"/>
      <c r="N13" s="77"/>
      <c r="O13" s="77"/>
    </row>
    <row r="14" spans="1:15" ht="27" customHeight="1">
      <c r="A14" s="7"/>
      <c r="B14" s="7"/>
      <c r="C14" s="7"/>
      <c r="D14" s="57"/>
      <c r="E14" s="78">
        <f t="shared" si="0"/>
        <v>0</v>
      </c>
      <c r="F14" s="77"/>
      <c r="G14" s="77"/>
      <c r="H14" s="77"/>
      <c r="I14" s="77"/>
      <c r="J14" s="77"/>
      <c r="K14" s="77"/>
      <c r="L14" s="77"/>
      <c r="M14" s="77"/>
      <c r="N14" s="77"/>
      <c r="O14" s="77"/>
    </row>
    <row r="15" spans="1:15" ht="27" customHeight="1">
      <c r="A15" s="7"/>
      <c r="B15" s="7"/>
      <c r="C15" s="7"/>
      <c r="D15" s="57"/>
      <c r="E15" s="78">
        <f t="shared" si="0"/>
        <v>0</v>
      </c>
      <c r="F15" s="77"/>
      <c r="G15" s="77"/>
      <c r="H15" s="77"/>
      <c r="I15" s="77"/>
      <c r="J15" s="77"/>
      <c r="K15" s="77"/>
      <c r="L15" s="77"/>
      <c r="M15" s="77"/>
      <c r="N15" s="77"/>
      <c r="O15" s="77"/>
    </row>
    <row r="16" spans="1:15" ht="27" customHeight="1">
      <c r="A16" s="17" t="s">
        <v>78</v>
      </c>
      <c r="B16" s="18"/>
      <c r="C16" s="18"/>
      <c r="D16" s="18"/>
      <c r="E16" s="18"/>
      <c r="F16" s="18"/>
      <c r="G16" s="18"/>
      <c r="H16" s="18"/>
      <c r="I16" s="18"/>
      <c r="J16" s="18"/>
      <c r="K16" s="18"/>
      <c r="L16" s="18"/>
      <c r="M16" s="18"/>
      <c r="N16" s="18"/>
      <c r="O16" s="18"/>
    </row>
    <row r="17" spans="1:15" ht="27" customHeight="1">
      <c r="A17" s="18"/>
      <c r="B17" s="18"/>
      <c r="C17" s="18"/>
      <c r="D17" s="18"/>
      <c r="E17" s="18"/>
      <c r="F17" s="18"/>
      <c r="G17" s="18"/>
      <c r="H17" s="18"/>
      <c r="I17" s="18"/>
      <c r="J17" s="18"/>
      <c r="K17" s="18"/>
      <c r="L17" s="18"/>
      <c r="M17" s="18"/>
      <c r="N17" s="18"/>
      <c r="O17" s="18"/>
    </row>
    <row r="18" spans="1:15" ht="27" customHeight="1">
      <c r="A18" s="18"/>
      <c r="B18" s="18"/>
      <c r="C18" s="18"/>
      <c r="D18" s="18"/>
      <c r="E18" s="18"/>
      <c r="F18" s="18"/>
      <c r="G18" s="18"/>
      <c r="H18" s="18"/>
      <c r="I18" s="18"/>
      <c r="J18" s="18"/>
      <c r="K18" s="18"/>
      <c r="L18" s="18"/>
      <c r="M18" s="18"/>
      <c r="N18" s="18"/>
      <c r="O18" s="18"/>
    </row>
    <row r="19" spans="1:15" ht="27" customHeight="1">
      <c r="A19" s="18"/>
      <c r="B19" s="18"/>
      <c r="C19" s="18"/>
      <c r="D19" s="18"/>
      <c r="E19" s="18"/>
      <c r="F19" s="18"/>
      <c r="G19" s="18"/>
      <c r="H19" s="18"/>
      <c r="I19" s="18"/>
      <c r="J19" s="18"/>
      <c r="K19" s="18"/>
      <c r="L19" s="18"/>
      <c r="M19" s="18"/>
      <c r="N19" s="18"/>
      <c r="O19" s="18"/>
    </row>
    <row r="20" spans="1:15" ht="27" customHeight="1">
      <c r="A20" s="18"/>
      <c r="B20" s="18"/>
      <c r="C20" s="18"/>
      <c r="D20" s="18"/>
      <c r="E20" s="18"/>
      <c r="F20" s="18"/>
      <c r="G20" s="18"/>
      <c r="H20" s="18"/>
      <c r="I20" s="18"/>
      <c r="J20" s="18"/>
      <c r="K20" s="18"/>
      <c r="L20" s="18"/>
      <c r="M20" s="18"/>
      <c r="N20" s="18"/>
      <c r="O20" s="18"/>
    </row>
    <row r="21" spans="1:15" ht="27" customHeight="1">
      <c r="A21" s="18"/>
      <c r="B21" s="18"/>
      <c r="C21" s="18"/>
      <c r="D21" s="18"/>
      <c r="E21" s="18"/>
      <c r="F21" s="18"/>
      <c r="G21" s="18"/>
      <c r="H21" s="18"/>
      <c r="I21" s="18"/>
      <c r="J21" s="18"/>
      <c r="K21" s="18"/>
      <c r="L21" s="18"/>
      <c r="M21" s="18"/>
      <c r="N21" s="18"/>
      <c r="O21" s="18"/>
    </row>
    <row r="22" spans="1:15" ht="27" customHeight="1">
      <c r="A22" s="18"/>
      <c r="B22" s="18"/>
      <c r="C22" s="18"/>
      <c r="D22" s="18"/>
      <c r="E22" s="18"/>
      <c r="F22" s="18"/>
      <c r="G22" s="18"/>
      <c r="H22" s="18"/>
      <c r="I22" s="18"/>
      <c r="J22" s="18"/>
      <c r="K22" s="18"/>
      <c r="L22" s="18"/>
      <c r="M22" s="18"/>
      <c r="N22" s="18"/>
      <c r="O22" s="18"/>
    </row>
    <row r="23" spans="1:15" ht="27" customHeight="1">
      <c r="A23" s="18"/>
      <c r="B23" s="18"/>
      <c r="C23" s="18"/>
      <c r="D23" s="18"/>
      <c r="E23" s="18"/>
      <c r="F23" s="18"/>
      <c r="G23" s="18"/>
      <c r="H23" s="18"/>
      <c r="I23" s="18"/>
      <c r="J23" s="18"/>
      <c r="K23" s="18"/>
      <c r="L23" s="18"/>
      <c r="M23" s="18"/>
      <c r="N23" s="18"/>
      <c r="O23" s="18"/>
    </row>
  </sheetData>
  <sheetProtection/>
  <mergeCells count="14">
    <mergeCell ref="A3:F3"/>
    <mergeCell ref="A4:C4"/>
    <mergeCell ref="D4:D5"/>
    <mergeCell ref="E4:E5"/>
    <mergeCell ref="F4:F5"/>
    <mergeCell ref="G4:G5"/>
    <mergeCell ref="H4:H5"/>
    <mergeCell ref="I4:I5"/>
    <mergeCell ref="J4:J5"/>
    <mergeCell ref="O4:O5"/>
    <mergeCell ref="K4:K5"/>
    <mergeCell ref="L4:L5"/>
    <mergeCell ref="M4:M5"/>
    <mergeCell ref="N4:N5"/>
  </mergeCells>
  <printOptions horizontalCentered="1"/>
  <pageMargins left="0.2" right="0.2" top="0.79" bottom="0.59" header="0" footer="0"/>
  <pageSetup fitToHeight="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M23"/>
  <sheetViews>
    <sheetView showGridLines="0" showZeros="0" workbookViewId="0" topLeftCell="A1">
      <selection activeCell="D10" sqref="D10"/>
    </sheetView>
  </sheetViews>
  <sheetFormatPr defaultColWidth="9.16015625" defaultRowHeight="12.75" customHeight="1"/>
  <cols>
    <col min="1" max="1" width="10.83203125" style="0" customWidth="1"/>
    <col min="2" max="3" width="7.33203125" style="0" customWidth="1"/>
    <col min="4" max="4" width="29.33203125" style="0" customWidth="1"/>
    <col min="5" max="5" width="18.16015625" style="0" customWidth="1"/>
    <col min="6" max="10" width="17.33203125" style="0" customWidth="1"/>
  </cols>
  <sheetData>
    <row r="1" spans="1:10" ht="22.5" customHeight="1">
      <c r="A1" s="2" t="s">
        <v>196</v>
      </c>
      <c r="B1" s="53"/>
      <c r="C1" s="53"/>
      <c r="D1" s="54"/>
      <c r="E1" s="54"/>
      <c r="F1" s="54"/>
      <c r="G1" s="54"/>
      <c r="H1" s="54"/>
      <c r="I1" s="54"/>
      <c r="J1" s="59"/>
    </row>
    <row r="2" spans="1:10" ht="22.5" customHeight="1">
      <c r="A2" s="36" t="s">
        <v>197</v>
      </c>
      <c r="B2" s="36"/>
      <c r="C2" s="36"/>
      <c r="D2" s="36"/>
      <c r="E2" s="36"/>
      <c r="F2" s="36"/>
      <c r="G2" s="36"/>
      <c r="H2" s="36"/>
      <c r="I2" s="36"/>
      <c r="J2" s="36"/>
    </row>
    <row r="3" spans="1:10" ht="22.5" customHeight="1">
      <c r="A3" s="153" t="s">
        <v>281</v>
      </c>
      <c r="B3" s="154"/>
      <c r="C3" s="154"/>
      <c r="D3" s="154"/>
      <c r="E3" s="154"/>
      <c r="F3" s="154"/>
      <c r="G3" s="55"/>
      <c r="H3" s="55"/>
      <c r="I3" s="55"/>
      <c r="J3" s="98" t="s">
        <v>81</v>
      </c>
    </row>
    <row r="4" spans="1:10" ht="22.5" customHeight="1">
      <c r="A4" s="138" t="s">
        <v>107</v>
      </c>
      <c r="B4" s="138"/>
      <c r="C4" s="138"/>
      <c r="D4" s="138" t="s">
        <v>126</v>
      </c>
      <c r="E4" s="160" t="s">
        <v>83</v>
      </c>
      <c r="F4" s="133" t="s">
        <v>198</v>
      </c>
      <c r="G4" s="133" t="s">
        <v>192</v>
      </c>
      <c r="H4" s="133" t="s">
        <v>194</v>
      </c>
      <c r="I4" s="133" t="s">
        <v>199</v>
      </c>
      <c r="J4" s="133" t="s">
        <v>195</v>
      </c>
    </row>
    <row r="5" spans="1:10" ht="38.25" customHeight="1">
      <c r="A5" s="29" t="s">
        <v>101</v>
      </c>
      <c r="B5" s="29" t="s">
        <v>102</v>
      </c>
      <c r="C5" s="29" t="s">
        <v>103</v>
      </c>
      <c r="D5" s="138"/>
      <c r="E5" s="160"/>
      <c r="F5" s="133"/>
      <c r="G5" s="133"/>
      <c r="H5" s="133"/>
      <c r="I5" s="133"/>
      <c r="J5" s="133"/>
    </row>
    <row r="6" spans="1:10" s="1" customFormat="1" ht="27" customHeight="1">
      <c r="A6" s="7"/>
      <c r="B6" s="7"/>
      <c r="C6" s="7"/>
      <c r="D6" s="38" t="s">
        <v>95</v>
      </c>
      <c r="E6" s="77">
        <v>21.86</v>
      </c>
      <c r="F6" s="77"/>
      <c r="G6" s="77"/>
      <c r="H6" s="77"/>
      <c r="I6" s="77">
        <v>21.41</v>
      </c>
      <c r="J6" s="77">
        <v>0.45</v>
      </c>
    </row>
    <row r="7" spans="1:10" ht="27" customHeight="1">
      <c r="A7" s="7" t="s">
        <v>264</v>
      </c>
      <c r="B7" s="7"/>
      <c r="C7" s="7"/>
      <c r="D7" s="57" t="s">
        <v>266</v>
      </c>
      <c r="E7" s="78">
        <f>SUM(F7:J7)</f>
        <v>21.86</v>
      </c>
      <c r="F7" s="77"/>
      <c r="G7" s="77"/>
      <c r="H7" s="77"/>
      <c r="I7" s="77">
        <v>21.41</v>
      </c>
      <c r="J7" s="77">
        <v>0.45</v>
      </c>
    </row>
    <row r="8" spans="1:10" ht="27" customHeight="1">
      <c r="A8" s="7" t="s">
        <v>264</v>
      </c>
      <c r="B8" s="7" t="s">
        <v>265</v>
      </c>
      <c r="C8" s="7"/>
      <c r="D8" s="57" t="s">
        <v>267</v>
      </c>
      <c r="E8" s="78">
        <f aca="true" t="shared" si="0" ref="E8:E15">SUM(F8:J8)</f>
        <v>21.86</v>
      </c>
      <c r="F8" s="77"/>
      <c r="G8" s="77"/>
      <c r="H8" s="77"/>
      <c r="I8" s="77">
        <v>21.41</v>
      </c>
      <c r="J8" s="77">
        <v>0.45</v>
      </c>
    </row>
    <row r="9" spans="1:13" ht="27" customHeight="1">
      <c r="A9" s="7" t="s">
        <v>264</v>
      </c>
      <c r="B9" s="7" t="s">
        <v>265</v>
      </c>
      <c r="C9" s="7" t="s">
        <v>258</v>
      </c>
      <c r="D9" s="57" t="s">
        <v>269</v>
      </c>
      <c r="E9" s="78">
        <f t="shared" si="0"/>
        <v>21.86</v>
      </c>
      <c r="F9" s="77"/>
      <c r="G9" s="77"/>
      <c r="H9" s="77"/>
      <c r="I9" s="77">
        <v>21.41</v>
      </c>
      <c r="J9" s="77">
        <v>0.45</v>
      </c>
      <c r="L9" s="13"/>
      <c r="M9" s="13"/>
    </row>
    <row r="10" spans="1:13" ht="27" customHeight="1">
      <c r="A10" s="7"/>
      <c r="B10" s="7"/>
      <c r="C10" s="7"/>
      <c r="D10" s="58"/>
      <c r="E10" s="78">
        <f t="shared" si="0"/>
        <v>0</v>
      </c>
      <c r="F10" s="77"/>
      <c r="G10" s="77"/>
      <c r="H10" s="77"/>
      <c r="I10" s="77"/>
      <c r="J10" s="77"/>
      <c r="K10" s="13"/>
      <c r="M10" s="13"/>
    </row>
    <row r="11" spans="1:13" ht="27" customHeight="1">
      <c r="A11" s="7"/>
      <c r="B11" s="7"/>
      <c r="C11" s="7"/>
      <c r="D11" s="39"/>
      <c r="E11" s="78">
        <f t="shared" si="0"/>
        <v>0</v>
      </c>
      <c r="F11" s="77"/>
      <c r="G11" s="77"/>
      <c r="H11" s="77"/>
      <c r="I11" s="77"/>
      <c r="J11" s="77"/>
      <c r="L11" s="13"/>
      <c r="M11" s="13"/>
    </row>
    <row r="12" spans="1:12" ht="27" customHeight="1">
      <c r="A12" s="7"/>
      <c r="B12" s="7"/>
      <c r="C12" s="7"/>
      <c r="D12" s="39"/>
      <c r="E12" s="78">
        <f t="shared" si="0"/>
        <v>0</v>
      </c>
      <c r="F12" s="77"/>
      <c r="G12" s="77"/>
      <c r="H12" s="77"/>
      <c r="I12" s="77"/>
      <c r="J12" s="77"/>
      <c r="K12" s="13"/>
      <c r="L12" s="13"/>
    </row>
    <row r="13" spans="1:10" ht="27" customHeight="1">
      <c r="A13" s="7"/>
      <c r="B13" s="7"/>
      <c r="C13" s="7"/>
      <c r="D13" s="39"/>
      <c r="E13" s="78">
        <f t="shared" si="0"/>
        <v>0</v>
      </c>
      <c r="F13" s="77"/>
      <c r="G13" s="77"/>
      <c r="H13" s="77"/>
      <c r="I13" s="77"/>
      <c r="J13" s="77"/>
    </row>
    <row r="14" spans="1:10" ht="27" customHeight="1">
      <c r="A14" s="7"/>
      <c r="B14" s="7"/>
      <c r="C14" s="7"/>
      <c r="D14" s="39"/>
      <c r="E14" s="78">
        <f t="shared" si="0"/>
        <v>0</v>
      </c>
      <c r="F14" s="77"/>
      <c r="G14" s="77"/>
      <c r="H14" s="77"/>
      <c r="I14" s="77"/>
      <c r="J14" s="77"/>
    </row>
    <row r="15" spans="1:10" ht="27" customHeight="1">
      <c r="A15" s="7"/>
      <c r="B15" s="7"/>
      <c r="C15" s="7"/>
      <c r="D15" s="39"/>
      <c r="E15" s="78">
        <f t="shared" si="0"/>
        <v>0</v>
      </c>
      <c r="F15" s="77"/>
      <c r="G15" s="77"/>
      <c r="H15" s="77"/>
      <c r="I15" s="77"/>
      <c r="J15" s="77"/>
    </row>
    <row r="16" spans="1:10" ht="27" customHeight="1">
      <c r="A16" s="17" t="s">
        <v>78</v>
      </c>
      <c r="B16" s="18"/>
      <c r="C16" s="18"/>
      <c r="D16" s="18"/>
      <c r="E16" s="18"/>
      <c r="F16" s="18"/>
      <c r="G16" s="18"/>
      <c r="H16" s="18"/>
      <c r="I16" s="18"/>
      <c r="J16" s="18"/>
    </row>
    <row r="17" spans="1:10" ht="27" customHeight="1">
      <c r="A17" s="18"/>
      <c r="B17" s="18"/>
      <c r="C17" s="18"/>
      <c r="D17" s="18"/>
      <c r="E17" s="18"/>
      <c r="F17" s="18"/>
      <c r="G17" s="18"/>
      <c r="H17" s="18"/>
      <c r="I17" s="18"/>
      <c r="J17" s="18"/>
    </row>
    <row r="18" spans="1:10" ht="27" customHeight="1">
      <c r="A18" s="18"/>
      <c r="B18" s="18"/>
      <c r="C18" s="18"/>
      <c r="D18" s="18"/>
      <c r="E18" s="18"/>
      <c r="F18" s="18"/>
      <c r="G18" s="18"/>
      <c r="H18" s="18"/>
      <c r="I18" s="18"/>
      <c r="J18" s="18"/>
    </row>
    <row r="19" spans="1:10" ht="27" customHeight="1">
      <c r="A19" s="18"/>
      <c r="B19" s="18"/>
      <c r="C19" s="18"/>
      <c r="D19" s="18"/>
      <c r="E19" s="18"/>
      <c r="F19" s="18"/>
      <c r="G19" s="18"/>
      <c r="H19" s="18"/>
      <c r="I19" s="18"/>
      <c r="J19" s="18"/>
    </row>
    <row r="20" spans="1:10" ht="27" customHeight="1">
      <c r="A20" s="18"/>
      <c r="B20" s="18"/>
      <c r="C20" s="18"/>
      <c r="D20" s="18"/>
      <c r="E20" s="18"/>
      <c r="F20" s="18"/>
      <c r="G20" s="18"/>
      <c r="H20" s="18"/>
      <c r="I20" s="18"/>
      <c r="J20" s="18"/>
    </row>
    <row r="21" spans="1:10" ht="27" customHeight="1">
      <c r="A21" s="18"/>
      <c r="B21" s="18"/>
      <c r="C21" s="18"/>
      <c r="D21" s="18"/>
      <c r="E21" s="18"/>
      <c r="F21" s="18"/>
      <c r="G21" s="18"/>
      <c r="H21" s="18"/>
      <c r="I21" s="18"/>
      <c r="J21" s="18"/>
    </row>
    <row r="22" spans="1:10" ht="27" customHeight="1">
      <c r="A22" s="18"/>
      <c r="B22" s="18"/>
      <c r="C22" s="18"/>
      <c r="D22" s="18"/>
      <c r="E22" s="18"/>
      <c r="F22" s="18"/>
      <c r="G22" s="18"/>
      <c r="H22" s="18"/>
      <c r="I22" s="18"/>
      <c r="J22" s="18"/>
    </row>
    <row r="23" spans="1:10" ht="27" customHeight="1">
      <c r="A23" s="18"/>
      <c r="B23" s="18"/>
      <c r="C23" s="18"/>
      <c r="D23" s="18"/>
      <c r="E23" s="18"/>
      <c r="F23" s="18"/>
      <c r="G23" s="18"/>
      <c r="H23" s="18"/>
      <c r="I23" s="18"/>
      <c r="J23" s="18"/>
    </row>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 bottom="0.59" header="0" footer="0"/>
  <pageSetup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S34"/>
  <sheetViews>
    <sheetView showGridLines="0" showZeros="0" workbookViewId="0" topLeftCell="A19">
      <selection activeCell="D19" sqref="D19"/>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255" width="9.16015625" style="0" customWidth="1"/>
  </cols>
  <sheetData>
    <row r="1" spans="1:253" ht="21" customHeight="1">
      <c r="A1" s="2" t="s">
        <v>200</v>
      </c>
      <c r="B1" s="2"/>
      <c r="C1" s="2"/>
      <c r="D1" s="2"/>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row>
    <row r="2" spans="1:253" ht="21" customHeight="1">
      <c r="A2" s="168" t="s">
        <v>201</v>
      </c>
      <c r="B2" s="168"/>
      <c r="C2" s="168"/>
      <c r="D2" s="168"/>
      <c r="E2" s="168"/>
      <c r="F2" s="16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row>
    <row r="3" spans="1:253" ht="21" customHeight="1">
      <c r="A3" s="136" t="s">
        <v>281</v>
      </c>
      <c r="B3" s="137"/>
      <c r="C3" s="137"/>
      <c r="E3" s="18"/>
      <c r="F3" s="5" t="s">
        <v>2</v>
      </c>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row>
    <row r="4" spans="1:6" s="16" customFormat="1" ht="21" customHeight="1">
      <c r="A4" s="72" t="s">
        <v>3</v>
      </c>
      <c r="B4" s="72"/>
      <c r="C4" s="72" t="s">
        <v>4</v>
      </c>
      <c r="D4" s="67"/>
      <c r="E4" s="82"/>
      <c r="F4" s="82"/>
    </row>
    <row r="5" spans="1:6" s="16" customFormat="1" ht="28.5" customHeight="1">
      <c r="A5" s="24" t="s">
        <v>5</v>
      </c>
      <c r="B5" s="26" t="s">
        <v>6</v>
      </c>
      <c r="C5" s="56" t="s">
        <v>5</v>
      </c>
      <c r="D5" s="26" t="s">
        <v>95</v>
      </c>
      <c r="E5" s="26" t="s">
        <v>202</v>
      </c>
      <c r="F5" s="26" t="s">
        <v>203</v>
      </c>
    </row>
    <row r="6" spans="1:253" s="1" customFormat="1" ht="21" customHeight="1">
      <c r="A6" s="83" t="s">
        <v>10</v>
      </c>
      <c r="B6" s="84">
        <f>B7+B8</f>
        <v>3443.4</v>
      </c>
      <c r="C6" s="85" t="s">
        <v>11</v>
      </c>
      <c r="D6" s="84">
        <f>E6+F6</f>
        <v>3443.4</v>
      </c>
      <c r="E6" s="86">
        <v>3443.4</v>
      </c>
      <c r="F6" s="87"/>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row>
    <row r="7" spans="1:253" s="1" customFormat="1" ht="21" customHeight="1">
      <c r="A7" s="83" t="s">
        <v>14</v>
      </c>
      <c r="B7" s="87">
        <v>3403.4</v>
      </c>
      <c r="C7" s="85" t="s">
        <v>15</v>
      </c>
      <c r="D7" s="84">
        <f aca="true" t="shared" si="0" ref="D7:D27">E7+F7</f>
        <v>0</v>
      </c>
      <c r="E7" s="86"/>
      <c r="F7" s="87"/>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row>
    <row r="8" spans="1:253" s="1" customFormat="1" ht="21" customHeight="1">
      <c r="A8" s="83" t="s">
        <v>18</v>
      </c>
      <c r="B8" s="84">
        <f>SUM(B9:B16)</f>
        <v>40</v>
      </c>
      <c r="C8" s="85" t="s">
        <v>19</v>
      </c>
      <c r="D8" s="84">
        <f t="shared" si="0"/>
        <v>0</v>
      </c>
      <c r="E8" s="86"/>
      <c r="F8" s="87"/>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row>
    <row r="9" spans="1:253" s="1" customFormat="1" ht="21" customHeight="1">
      <c r="A9" s="83" t="s">
        <v>22</v>
      </c>
      <c r="B9" s="87"/>
      <c r="C9" s="85" t="s">
        <v>23</v>
      </c>
      <c r="D9" s="84">
        <f t="shared" si="0"/>
        <v>0</v>
      </c>
      <c r="E9" s="86"/>
      <c r="F9" s="87"/>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row>
    <row r="10" spans="1:253" s="1" customFormat="1" ht="21" customHeight="1">
      <c r="A10" s="83" t="s">
        <v>26</v>
      </c>
      <c r="B10" s="87"/>
      <c r="C10" s="85" t="s">
        <v>27</v>
      </c>
      <c r="D10" s="84">
        <f t="shared" si="0"/>
        <v>0</v>
      </c>
      <c r="E10" s="86"/>
      <c r="F10" s="87"/>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row>
    <row r="11" spans="1:253" s="1" customFormat="1" ht="21" customHeight="1">
      <c r="A11" s="83" t="s">
        <v>30</v>
      </c>
      <c r="B11" s="87"/>
      <c r="C11" s="85" t="s">
        <v>31</v>
      </c>
      <c r="D11" s="84">
        <f t="shared" si="0"/>
        <v>0</v>
      </c>
      <c r="E11" s="86"/>
      <c r="F11" s="87"/>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row>
    <row r="12" spans="1:253" s="1" customFormat="1" ht="21" customHeight="1">
      <c r="A12" s="83" t="s">
        <v>34</v>
      </c>
      <c r="B12" s="87"/>
      <c r="C12" s="85" t="s">
        <v>35</v>
      </c>
      <c r="D12" s="84">
        <f t="shared" si="0"/>
        <v>0</v>
      </c>
      <c r="E12" s="86"/>
      <c r="F12" s="87"/>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row>
    <row r="13" spans="1:253" s="1" customFormat="1" ht="21" customHeight="1">
      <c r="A13" s="83" t="s">
        <v>38</v>
      </c>
      <c r="B13" s="87"/>
      <c r="C13" s="85" t="s">
        <v>39</v>
      </c>
      <c r="D13" s="84">
        <f t="shared" si="0"/>
        <v>0</v>
      </c>
      <c r="E13" s="86"/>
      <c r="F13" s="87"/>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row>
    <row r="14" spans="1:253" s="1" customFormat="1" ht="21" customHeight="1">
      <c r="A14" s="83" t="s">
        <v>42</v>
      </c>
      <c r="B14" s="87"/>
      <c r="C14" s="85" t="s">
        <v>43</v>
      </c>
      <c r="D14" s="84">
        <f t="shared" si="0"/>
        <v>0</v>
      </c>
      <c r="E14" s="86"/>
      <c r="F14" s="87"/>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row>
    <row r="15" spans="1:253" s="1" customFormat="1" ht="21" customHeight="1">
      <c r="A15" s="83" t="s">
        <v>46</v>
      </c>
      <c r="B15" s="87"/>
      <c r="C15" s="85" t="s">
        <v>47</v>
      </c>
      <c r="D15" s="84">
        <f t="shared" si="0"/>
        <v>0</v>
      </c>
      <c r="E15" s="86"/>
      <c r="F15" s="87"/>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row>
    <row r="16" spans="1:253" s="1" customFormat="1" ht="21" customHeight="1">
      <c r="A16" s="83" t="s">
        <v>50</v>
      </c>
      <c r="B16" s="88">
        <v>40</v>
      </c>
      <c r="C16" s="85" t="s">
        <v>51</v>
      </c>
      <c r="D16" s="84">
        <f t="shared" si="0"/>
        <v>0</v>
      </c>
      <c r="E16" s="86"/>
      <c r="F16" s="87"/>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row>
    <row r="17" spans="1:253" s="1" customFormat="1" ht="21" customHeight="1">
      <c r="A17" s="89"/>
      <c r="B17" s="14"/>
      <c r="C17" s="90" t="s">
        <v>54</v>
      </c>
      <c r="D17" s="84">
        <f t="shared" si="0"/>
        <v>0</v>
      </c>
      <c r="E17" s="86"/>
      <c r="F17" s="87"/>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row>
    <row r="18" spans="1:253" s="1" customFormat="1" ht="21" customHeight="1">
      <c r="A18" s="89" t="s">
        <v>57</v>
      </c>
      <c r="B18" s="14"/>
      <c r="C18" s="91" t="s">
        <v>58</v>
      </c>
      <c r="D18" s="84">
        <f t="shared" si="0"/>
        <v>0</v>
      </c>
      <c r="E18" s="86"/>
      <c r="F18" s="87"/>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row>
    <row r="19" spans="1:253" s="1" customFormat="1" ht="21" customHeight="1">
      <c r="A19" s="89"/>
      <c r="B19" s="14"/>
      <c r="C19" s="91" t="s">
        <v>61</v>
      </c>
      <c r="D19" s="84">
        <f t="shared" si="0"/>
        <v>0</v>
      </c>
      <c r="E19" s="86"/>
      <c r="F19" s="87"/>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row>
    <row r="20" spans="1:253" s="1" customFormat="1" ht="21" customHeight="1">
      <c r="A20" s="14"/>
      <c r="B20" s="14"/>
      <c r="C20" s="91" t="s">
        <v>64</v>
      </c>
      <c r="D20" s="84">
        <f t="shared" si="0"/>
        <v>0</v>
      </c>
      <c r="E20" s="86"/>
      <c r="F20" s="87"/>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row>
    <row r="21" spans="1:253" s="1" customFormat="1" ht="21" customHeight="1">
      <c r="A21" s="89"/>
      <c r="B21" s="88"/>
      <c r="C21" s="91" t="s">
        <v>66</v>
      </c>
      <c r="D21" s="84">
        <f t="shared" si="0"/>
        <v>0</v>
      </c>
      <c r="E21" s="86"/>
      <c r="F21" s="87"/>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row>
    <row r="22" spans="1:253" s="1" customFormat="1" ht="21" customHeight="1">
      <c r="A22" s="89"/>
      <c r="B22" s="88"/>
      <c r="C22" s="91" t="s">
        <v>68</v>
      </c>
      <c r="D22" s="84">
        <f t="shared" si="0"/>
        <v>0</v>
      </c>
      <c r="E22" s="86"/>
      <c r="F22" s="87"/>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row>
    <row r="23" spans="1:253" s="1" customFormat="1" ht="21" customHeight="1">
      <c r="A23" s="89"/>
      <c r="B23" s="88"/>
      <c r="C23" s="91" t="s">
        <v>69</v>
      </c>
      <c r="D23" s="84">
        <f t="shared" si="0"/>
        <v>0</v>
      </c>
      <c r="E23" s="92"/>
      <c r="F23" s="88"/>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row>
    <row r="24" spans="1:253" s="1" customFormat="1" ht="21" customHeight="1">
      <c r="A24" s="89"/>
      <c r="B24" s="88"/>
      <c r="C24" s="91" t="s">
        <v>71</v>
      </c>
      <c r="D24" s="84">
        <f t="shared" si="0"/>
        <v>0</v>
      </c>
      <c r="E24" s="93"/>
      <c r="F24" s="94"/>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row>
    <row r="25" spans="1:253" s="1" customFormat="1" ht="21" customHeight="1">
      <c r="A25" s="89"/>
      <c r="B25" s="88"/>
      <c r="C25" s="91" t="s">
        <v>72</v>
      </c>
      <c r="D25" s="84">
        <f t="shared" si="0"/>
        <v>0</v>
      </c>
      <c r="E25" s="86"/>
      <c r="F25" s="87"/>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row>
    <row r="26" spans="1:253" s="1" customFormat="1" ht="21" customHeight="1">
      <c r="A26" s="89"/>
      <c r="B26" s="88"/>
      <c r="C26" s="91" t="s">
        <v>74</v>
      </c>
      <c r="D26" s="84">
        <f t="shared" si="0"/>
        <v>0</v>
      </c>
      <c r="E26" s="86">
        <v>0</v>
      </c>
      <c r="F26" s="87">
        <v>0</v>
      </c>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row>
    <row r="27" spans="1:253" s="1" customFormat="1" ht="21" customHeight="1">
      <c r="A27" s="89"/>
      <c r="B27" s="88"/>
      <c r="C27" s="91" t="s">
        <v>75</v>
      </c>
      <c r="D27" s="84">
        <f t="shared" si="0"/>
        <v>0</v>
      </c>
      <c r="E27" s="86">
        <v>0</v>
      </c>
      <c r="F27" s="87">
        <v>0</v>
      </c>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row>
    <row r="28" spans="1:253" s="1" customFormat="1" ht="21" customHeight="1">
      <c r="A28" s="95" t="s">
        <v>204</v>
      </c>
      <c r="B28" s="96">
        <f>B6+B18</f>
        <v>3443.4</v>
      </c>
      <c r="C28" s="97" t="s">
        <v>205</v>
      </c>
      <c r="D28" s="96">
        <f>SUM(D6:D27)</f>
        <v>3443.4</v>
      </c>
      <c r="E28" s="96">
        <f>SUM(E6:E27)</f>
        <v>3443.4</v>
      </c>
      <c r="F28" s="96">
        <f>SUM(F6:F27)</f>
        <v>0</v>
      </c>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row>
    <row r="29" spans="1:253" ht="21" customHeight="1">
      <c r="A29" s="17" t="s">
        <v>206</v>
      </c>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row>
    <row r="30" spans="1:253" ht="21"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row>
    <row r="31" spans="1:253" ht="21"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row>
    <row r="32" spans="1:253" ht="2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row>
    <row r="33" spans="1:253" ht="21"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pans="1:253" ht="21"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row>
  </sheetData>
  <sheetProtection/>
  <mergeCells count="2">
    <mergeCell ref="A2:F2"/>
    <mergeCell ref="A3:C3"/>
  </mergeCells>
  <printOptions horizontalCentered="1"/>
  <pageMargins left="0.2" right="0.2" top="0.79" bottom="0.59" header="0" footer="0"/>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sheetPr>
    <pageSetUpPr fitToPage="1"/>
  </sheetPr>
  <dimension ref="A1:S23"/>
  <sheetViews>
    <sheetView showGridLines="0" showZeros="0" workbookViewId="0" topLeftCell="A1">
      <selection activeCell="D13" sqref="D13"/>
    </sheetView>
  </sheetViews>
  <sheetFormatPr defaultColWidth="9.16015625" defaultRowHeight="12.75" customHeight="1"/>
  <cols>
    <col min="1" max="1" width="10.83203125" style="0" customWidth="1"/>
    <col min="2" max="3" width="7.33203125" style="0" customWidth="1"/>
    <col min="4" max="4" width="29.332031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 min="20" max="245" width="9.16015625" style="0" customWidth="1"/>
  </cols>
  <sheetData>
    <row r="1" spans="1:19" ht="23.25" customHeight="1">
      <c r="A1" s="2" t="s">
        <v>207</v>
      </c>
      <c r="B1" s="35"/>
      <c r="C1" s="35"/>
      <c r="D1" s="35"/>
      <c r="E1" s="35"/>
      <c r="F1" s="35"/>
      <c r="G1" s="35"/>
      <c r="H1" s="35"/>
      <c r="I1" s="35"/>
      <c r="J1" s="35"/>
      <c r="K1" s="35"/>
      <c r="L1" s="35"/>
      <c r="M1" s="35"/>
      <c r="N1" s="35"/>
      <c r="O1" s="35"/>
      <c r="Q1" s="18"/>
      <c r="R1" s="18"/>
      <c r="S1" s="34"/>
    </row>
    <row r="2" spans="1:19" ht="23.25" customHeight="1">
      <c r="A2" s="36" t="s">
        <v>208</v>
      </c>
      <c r="B2" s="36"/>
      <c r="C2" s="36"/>
      <c r="D2" s="36"/>
      <c r="E2" s="36"/>
      <c r="F2" s="36"/>
      <c r="G2" s="36"/>
      <c r="H2" s="36"/>
      <c r="I2" s="36"/>
      <c r="J2" s="36"/>
      <c r="K2" s="36"/>
      <c r="L2" s="36"/>
      <c r="M2" s="36"/>
      <c r="N2" s="36"/>
      <c r="O2" s="36"/>
      <c r="P2" s="36"/>
      <c r="Q2" s="36"/>
      <c r="R2" s="36"/>
      <c r="S2" s="36"/>
    </row>
    <row r="3" spans="1:19" ht="23.25" customHeight="1">
      <c r="A3" s="136" t="s">
        <v>281</v>
      </c>
      <c r="B3" s="137"/>
      <c r="C3" s="137"/>
      <c r="D3" s="137"/>
      <c r="E3" s="137"/>
      <c r="F3" s="137"/>
      <c r="G3" s="137"/>
      <c r="H3" s="137"/>
      <c r="I3" s="137"/>
      <c r="J3" s="35"/>
      <c r="K3" s="35"/>
      <c r="L3" s="35"/>
      <c r="M3" s="35"/>
      <c r="N3" s="35"/>
      <c r="O3" s="35"/>
      <c r="Q3" s="18"/>
      <c r="R3" s="18"/>
      <c r="S3" s="51" t="s">
        <v>81</v>
      </c>
    </row>
    <row r="4" spans="1:19" ht="23.25" customHeight="1">
      <c r="A4" s="140" t="s">
        <v>107</v>
      </c>
      <c r="B4" s="140"/>
      <c r="C4" s="140"/>
      <c r="D4" s="140"/>
      <c r="E4" s="142" t="s">
        <v>108</v>
      </c>
      <c r="F4" s="149" t="s">
        <v>109</v>
      </c>
      <c r="G4" s="149"/>
      <c r="H4" s="149"/>
      <c r="I4" s="170"/>
      <c r="J4" s="133" t="s">
        <v>110</v>
      </c>
      <c r="K4" s="159"/>
      <c r="L4" s="159"/>
      <c r="M4" s="159"/>
      <c r="N4" s="159"/>
      <c r="O4" s="159"/>
      <c r="P4" s="159"/>
      <c r="Q4" s="159"/>
      <c r="R4" s="159"/>
      <c r="S4" s="159"/>
    </row>
    <row r="5" spans="1:19" ht="23.25" customHeight="1">
      <c r="A5" s="133" t="s">
        <v>99</v>
      </c>
      <c r="B5" s="133"/>
      <c r="C5" s="133"/>
      <c r="D5" s="133" t="s">
        <v>100</v>
      </c>
      <c r="E5" s="147"/>
      <c r="F5" s="133" t="s">
        <v>95</v>
      </c>
      <c r="G5" s="133" t="s">
        <v>112</v>
      </c>
      <c r="H5" s="133" t="s">
        <v>113</v>
      </c>
      <c r="I5" s="133" t="s">
        <v>114</v>
      </c>
      <c r="J5" s="148" t="s">
        <v>95</v>
      </c>
      <c r="K5" s="169" t="s">
        <v>115</v>
      </c>
      <c r="L5" s="169" t="s">
        <v>116</v>
      </c>
      <c r="M5" s="169" t="s">
        <v>117</v>
      </c>
      <c r="N5" s="169" t="s">
        <v>118</v>
      </c>
      <c r="O5" s="169" t="s">
        <v>119</v>
      </c>
      <c r="P5" s="169" t="s">
        <v>120</v>
      </c>
      <c r="Q5" s="169" t="s">
        <v>121</v>
      </c>
      <c r="R5" s="169" t="s">
        <v>122</v>
      </c>
      <c r="S5" s="141" t="s">
        <v>123</v>
      </c>
    </row>
    <row r="6" spans="1:19" ht="30" customHeight="1">
      <c r="A6" s="26" t="s">
        <v>101</v>
      </c>
      <c r="B6" s="26" t="s">
        <v>102</v>
      </c>
      <c r="C6" s="26" t="s">
        <v>103</v>
      </c>
      <c r="D6" s="159"/>
      <c r="E6" s="147"/>
      <c r="F6" s="133"/>
      <c r="G6" s="133"/>
      <c r="H6" s="133"/>
      <c r="I6" s="133"/>
      <c r="J6" s="148"/>
      <c r="K6" s="169"/>
      <c r="L6" s="169"/>
      <c r="M6" s="169"/>
      <c r="N6" s="169"/>
      <c r="O6" s="169"/>
      <c r="P6" s="169"/>
      <c r="Q6" s="169"/>
      <c r="R6" s="169"/>
      <c r="S6" s="141"/>
    </row>
    <row r="7" spans="1:19" s="1" customFormat="1" ht="27" customHeight="1">
      <c r="A7" s="41"/>
      <c r="B7" s="41"/>
      <c r="C7" s="41"/>
      <c r="D7" s="42" t="s">
        <v>95</v>
      </c>
      <c r="E7" s="79">
        <v>3443.4</v>
      </c>
      <c r="F7" s="77">
        <v>325.2</v>
      </c>
      <c r="G7" s="80">
        <v>237.66</v>
      </c>
      <c r="H7" s="77">
        <v>65.68</v>
      </c>
      <c r="I7" s="77">
        <v>21.86</v>
      </c>
      <c r="J7" s="77">
        <v>3118.2</v>
      </c>
      <c r="K7" s="77">
        <v>3118.2</v>
      </c>
      <c r="L7" s="79"/>
      <c r="M7" s="79"/>
      <c r="N7" s="79"/>
      <c r="O7" s="79"/>
      <c r="P7" s="79"/>
      <c r="Q7" s="79"/>
      <c r="R7" s="79"/>
      <c r="S7" s="77"/>
    </row>
    <row r="8" spans="1:19" ht="27" customHeight="1">
      <c r="A8" s="7" t="s">
        <v>264</v>
      </c>
      <c r="B8" s="7"/>
      <c r="C8" s="7"/>
      <c r="D8" s="39" t="s">
        <v>261</v>
      </c>
      <c r="E8" s="79">
        <v>3443.4</v>
      </c>
      <c r="F8" s="77">
        <v>325.2</v>
      </c>
      <c r="G8" s="80">
        <v>237.66</v>
      </c>
      <c r="H8" s="77">
        <v>65.68</v>
      </c>
      <c r="I8" s="77">
        <v>21.86</v>
      </c>
      <c r="J8" s="77">
        <v>3118.2</v>
      </c>
      <c r="K8" s="77">
        <v>3118.2</v>
      </c>
      <c r="L8" s="79"/>
      <c r="M8" s="79"/>
      <c r="N8" s="79"/>
      <c r="O8" s="79"/>
      <c r="P8" s="79"/>
      <c r="Q8" s="79"/>
      <c r="R8" s="79"/>
      <c r="S8" s="77"/>
    </row>
    <row r="9" spans="1:19" ht="27" customHeight="1">
      <c r="A9" s="7" t="s">
        <v>264</v>
      </c>
      <c r="B9" s="7" t="s">
        <v>265</v>
      </c>
      <c r="C9" s="7"/>
      <c r="D9" s="39" t="s">
        <v>256</v>
      </c>
      <c r="E9" s="79">
        <v>3443.4</v>
      </c>
      <c r="F9" s="77">
        <v>325.2</v>
      </c>
      <c r="G9" s="80">
        <v>237.66</v>
      </c>
      <c r="H9" s="77">
        <v>65.68</v>
      </c>
      <c r="I9" s="77">
        <v>21.86</v>
      </c>
      <c r="J9" s="77">
        <v>3118.2</v>
      </c>
      <c r="K9" s="77">
        <v>3118.2</v>
      </c>
      <c r="L9" s="79"/>
      <c r="M9" s="79"/>
      <c r="N9" s="79"/>
      <c r="O9" s="79"/>
      <c r="P9" s="79"/>
      <c r="Q9" s="79"/>
      <c r="R9" s="79"/>
      <c r="S9" s="77"/>
    </row>
    <row r="10" spans="1:19" ht="27" customHeight="1">
      <c r="A10" s="7" t="s">
        <v>255</v>
      </c>
      <c r="B10" s="7" t="s">
        <v>257</v>
      </c>
      <c r="C10" s="7" t="s">
        <v>104</v>
      </c>
      <c r="D10" s="39" t="s">
        <v>259</v>
      </c>
      <c r="E10" s="79">
        <v>3443.4</v>
      </c>
      <c r="F10" s="77">
        <v>325.2</v>
      </c>
      <c r="G10" s="80">
        <v>237.66</v>
      </c>
      <c r="H10" s="77">
        <v>65.68</v>
      </c>
      <c r="I10" s="77">
        <v>21.86</v>
      </c>
      <c r="J10" s="77">
        <v>3118.2</v>
      </c>
      <c r="K10" s="77">
        <v>3118.2</v>
      </c>
      <c r="L10" s="79"/>
      <c r="M10" s="79"/>
      <c r="N10" s="79"/>
      <c r="O10" s="79"/>
      <c r="P10" s="79"/>
      <c r="Q10" s="79"/>
      <c r="R10" s="79"/>
      <c r="S10" s="77"/>
    </row>
    <row r="11" spans="1:19" ht="27" customHeight="1">
      <c r="A11" s="7"/>
      <c r="B11" s="7"/>
      <c r="C11" s="7"/>
      <c r="D11" s="58"/>
      <c r="E11" s="81">
        <f aca="true" t="shared" si="0" ref="E11:E22">F11+J11</f>
        <v>0</v>
      </c>
      <c r="F11" s="78">
        <f aca="true" t="shared" si="1" ref="F11:F22">G11+H11+I11</f>
        <v>0</v>
      </c>
      <c r="G11" s="80"/>
      <c r="H11" s="77"/>
      <c r="I11" s="77"/>
      <c r="J11" s="78">
        <f aca="true" t="shared" si="2" ref="J11:J22">SUM(K11:S11)</f>
        <v>0</v>
      </c>
      <c r="K11" s="77"/>
      <c r="L11" s="79"/>
      <c r="M11" s="79"/>
      <c r="N11" s="79"/>
      <c r="O11" s="79"/>
      <c r="P11" s="79"/>
      <c r="Q11" s="79"/>
      <c r="R11" s="79"/>
      <c r="S11" s="77"/>
    </row>
    <row r="12" spans="1:19" ht="27" customHeight="1">
      <c r="A12" s="41"/>
      <c r="B12" s="41"/>
      <c r="C12" s="41"/>
      <c r="D12" s="44"/>
      <c r="E12" s="81">
        <f t="shared" si="0"/>
        <v>0</v>
      </c>
      <c r="F12" s="78">
        <f t="shared" si="1"/>
        <v>0</v>
      </c>
      <c r="G12" s="80"/>
      <c r="H12" s="77"/>
      <c r="I12" s="77"/>
      <c r="J12" s="78">
        <f t="shared" si="2"/>
        <v>0</v>
      </c>
      <c r="K12" s="77"/>
      <c r="L12" s="79"/>
      <c r="M12" s="79"/>
      <c r="N12" s="79"/>
      <c r="O12" s="79"/>
      <c r="P12" s="79"/>
      <c r="Q12" s="79"/>
      <c r="R12" s="79"/>
      <c r="S12" s="77"/>
    </row>
    <row r="13" spans="1:19" ht="27" customHeight="1">
      <c r="A13" s="41"/>
      <c r="B13" s="41"/>
      <c r="C13" s="41"/>
      <c r="D13" s="44"/>
      <c r="E13" s="81">
        <f t="shared" si="0"/>
        <v>0</v>
      </c>
      <c r="F13" s="78">
        <f t="shared" si="1"/>
        <v>0</v>
      </c>
      <c r="G13" s="80"/>
      <c r="H13" s="77"/>
      <c r="I13" s="77"/>
      <c r="J13" s="78">
        <f t="shared" si="2"/>
        <v>0</v>
      </c>
      <c r="K13" s="77"/>
      <c r="L13" s="79"/>
      <c r="M13" s="79"/>
      <c r="N13" s="79"/>
      <c r="O13" s="79"/>
      <c r="P13" s="79"/>
      <c r="Q13" s="79"/>
      <c r="R13" s="79"/>
      <c r="S13" s="77"/>
    </row>
    <row r="14" spans="1:19" ht="27" customHeight="1">
      <c r="A14" s="41"/>
      <c r="B14" s="41"/>
      <c r="C14" s="41"/>
      <c r="D14" s="44"/>
      <c r="E14" s="81">
        <f t="shared" si="0"/>
        <v>0</v>
      </c>
      <c r="F14" s="78">
        <f t="shared" si="1"/>
        <v>0</v>
      </c>
      <c r="G14" s="80"/>
      <c r="H14" s="77"/>
      <c r="I14" s="77"/>
      <c r="J14" s="78">
        <f t="shared" si="2"/>
        <v>0</v>
      </c>
      <c r="K14" s="77"/>
      <c r="L14" s="79"/>
      <c r="M14" s="79"/>
      <c r="N14" s="79"/>
      <c r="O14" s="79"/>
      <c r="P14" s="79"/>
      <c r="Q14" s="79"/>
      <c r="R14" s="79"/>
      <c r="S14" s="77"/>
    </row>
    <row r="15" spans="1:19" ht="27" customHeight="1">
      <c r="A15" s="41"/>
      <c r="B15" s="41"/>
      <c r="C15" s="41"/>
      <c r="D15" s="44"/>
      <c r="E15" s="81">
        <f t="shared" si="0"/>
        <v>0</v>
      </c>
      <c r="F15" s="78">
        <f t="shared" si="1"/>
        <v>0</v>
      </c>
      <c r="G15" s="80"/>
      <c r="H15" s="77"/>
      <c r="I15" s="77"/>
      <c r="J15" s="78">
        <f t="shared" si="2"/>
        <v>0</v>
      </c>
      <c r="K15" s="77"/>
      <c r="L15" s="79"/>
      <c r="M15" s="79"/>
      <c r="N15" s="79"/>
      <c r="O15" s="79"/>
      <c r="P15" s="79"/>
      <c r="Q15" s="79"/>
      <c r="R15" s="79"/>
      <c r="S15" s="77"/>
    </row>
    <row r="16" spans="1:19" ht="27" customHeight="1">
      <c r="A16" s="41"/>
      <c r="B16" s="41"/>
      <c r="C16" s="41"/>
      <c r="D16" s="44"/>
      <c r="E16" s="81">
        <f t="shared" si="0"/>
        <v>0</v>
      </c>
      <c r="F16" s="78">
        <f t="shared" si="1"/>
        <v>0</v>
      </c>
      <c r="G16" s="80"/>
      <c r="H16" s="77"/>
      <c r="I16" s="77"/>
      <c r="J16" s="78">
        <f t="shared" si="2"/>
        <v>0</v>
      </c>
      <c r="K16" s="77"/>
      <c r="L16" s="79"/>
      <c r="M16" s="79"/>
      <c r="N16" s="79"/>
      <c r="O16" s="79"/>
      <c r="P16" s="79"/>
      <c r="Q16" s="79"/>
      <c r="R16" s="79"/>
      <c r="S16" s="77"/>
    </row>
    <row r="17" spans="1:19" ht="27" customHeight="1">
      <c r="A17" s="41"/>
      <c r="B17" s="41"/>
      <c r="C17" s="41"/>
      <c r="D17" s="44"/>
      <c r="E17" s="81">
        <f t="shared" si="0"/>
        <v>0</v>
      </c>
      <c r="F17" s="78">
        <f t="shared" si="1"/>
        <v>0</v>
      </c>
      <c r="G17" s="80"/>
      <c r="H17" s="77"/>
      <c r="I17" s="77"/>
      <c r="J17" s="78">
        <f t="shared" si="2"/>
        <v>0</v>
      </c>
      <c r="K17" s="77"/>
      <c r="L17" s="79"/>
      <c r="M17" s="79"/>
      <c r="N17" s="79"/>
      <c r="O17" s="79"/>
      <c r="P17" s="79"/>
      <c r="Q17" s="79"/>
      <c r="R17" s="79"/>
      <c r="S17" s="77"/>
    </row>
    <row r="18" spans="1:19" ht="27" customHeight="1">
      <c r="A18" s="41"/>
      <c r="B18" s="41"/>
      <c r="C18" s="41"/>
      <c r="D18" s="44"/>
      <c r="E18" s="81">
        <f t="shared" si="0"/>
        <v>0</v>
      </c>
      <c r="F18" s="78">
        <f t="shared" si="1"/>
        <v>0</v>
      </c>
      <c r="G18" s="80"/>
      <c r="H18" s="77"/>
      <c r="I18" s="77"/>
      <c r="J18" s="78">
        <f t="shared" si="2"/>
        <v>0</v>
      </c>
      <c r="K18" s="77"/>
      <c r="L18" s="79"/>
      <c r="M18" s="79"/>
      <c r="N18" s="79"/>
      <c r="O18" s="79"/>
      <c r="P18" s="79"/>
      <c r="Q18" s="79"/>
      <c r="R18" s="79"/>
      <c r="S18" s="77"/>
    </row>
    <row r="19" spans="1:19" ht="27" customHeight="1">
      <c r="A19" s="41"/>
      <c r="B19" s="41"/>
      <c r="C19" s="41"/>
      <c r="D19" s="44"/>
      <c r="E19" s="81">
        <f t="shared" si="0"/>
        <v>0</v>
      </c>
      <c r="F19" s="78">
        <f t="shared" si="1"/>
        <v>0</v>
      </c>
      <c r="G19" s="80"/>
      <c r="H19" s="77"/>
      <c r="I19" s="77"/>
      <c r="J19" s="78">
        <f t="shared" si="2"/>
        <v>0</v>
      </c>
      <c r="K19" s="77"/>
      <c r="L19" s="79"/>
      <c r="M19" s="79"/>
      <c r="N19" s="79"/>
      <c r="O19" s="79"/>
      <c r="P19" s="79"/>
      <c r="Q19" s="79"/>
      <c r="R19" s="79"/>
      <c r="S19" s="77"/>
    </row>
    <row r="20" spans="1:19" ht="27" customHeight="1">
      <c r="A20" s="41"/>
      <c r="B20" s="41"/>
      <c r="C20" s="41"/>
      <c r="D20" s="44"/>
      <c r="E20" s="81">
        <f t="shared" si="0"/>
        <v>0</v>
      </c>
      <c r="F20" s="78">
        <f t="shared" si="1"/>
        <v>0</v>
      </c>
      <c r="G20" s="80"/>
      <c r="H20" s="77"/>
      <c r="I20" s="77"/>
      <c r="J20" s="78">
        <f t="shared" si="2"/>
        <v>0</v>
      </c>
      <c r="K20" s="77"/>
      <c r="L20" s="79"/>
      <c r="M20" s="79"/>
      <c r="N20" s="79"/>
      <c r="O20" s="79"/>
      <c r="P20" s="79"/>
      <c r="Q20" s="79"/>
      <c r="R20" s="79"/>
      <c r="S20" s="77"/>
    </row>
    <row r="21" spans="1:19" ht="27" customHeight="1">
      <c r="A21" s="41"/>
      <c r="B21" s="41"/>
      <c r="C21" s="41"/>
      <c r="D21" s="44"/>
      <c r="E21" s="81">
        <f t="shared" si="0"/>
        <v>0</v>
      </c>
      <c r="F21" s="78">
        <f t="shared" si="1"/>
        <v>0</v>
      </c>
      <c r="G21" s="80"/>
      <c r="H21" s="77"/>
      <c r="I21" s="77"/>
      <c r="J21" s="78">
        <f t="shared" si="2"/>
        <v>0</v>
      </c>
      <c r="K21" s="77"/>
      <c r="L21" s="79"/>
      <c r="M21" s="79"/>
      <c r="N21" s="79"/>
      <c r="O21" s="79"/>
      <c r="P21" s="79"/>
      <c r="Q21" s="79"/>
      <c r="R21" s="79"/>
      <c r="S21" s="77"/>
    </row>
    <row r="22" spans="1:19" ht="27" customHeight="1">
      <c r="A22" s="41"/>
      <c r="B22" s="41"/>
      <c r="C22" s="41"/>
      <c r="D22" s="44"/>
      <c r="E22" s="81">
        <f t="shared" si="0"/>
        <v>0</v>
      </c>
      <c r="F22" s="78">
        <f t="shared" si="1"/>
        <v>0</v>
      </c>
      <c r="G22" s="80"/>
      <c r="H22" s="77"/>
      <c r="I22" s="77"/>
      <c r="J22" s="78">
        <f t="shared" si="2"/>
        <v>0</v>
      </c>
      <c r="K22" s="77"/>
      <c r="L22" s="79"/>
      <c r="M22" s="79"/>
      <c r="N22" s="79"/>
      <c r="O22" s="79"/>
      <c r="P22" s="79"/>
      <c r="Q22" s="79"/>
      <c r="R22" s="79"/>
      <c r="S22" s="77"/>
    </row>
    <row r="23" ht="27" customHeight="1">
      <c r="A23" s="17" t="s">
        <v>209</v>
      </c>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S5:S6"/>
    <mergeCell ref="O5:O6"/>
    <mergeCell ref="P5:P6"/>
    <mergeCell ref="Q5:Q6"/>
    <mergeCell ref="R5:R6"/>
  </mergeCells>
  <printOptions horizontalCentered="1"/>
  <pageMargins left="0.2" right="0.2" top="0.79" bottom="0.59" header="0" footer="0"/>
  <pageSetup fitToHeight="0" fitToWidth="1" horizontalDpi="600" verticalDpi="600" orientation="landscape" paperSize="9" scale="74"/>
</worksheet>
</file>

<file path=xl/worksheets/sheet14.xml><?xml version="1.0" encoding="utf-8"?>
<worksheet xmlns="http://schemas.openxmlformats.org/spreadsheetml/2006/main" xmlns:r="http://schemas.openxmlformats.org/officeDocument/2006/relationships">
  <dimension ref="A1:H19"/>
  <sheetViews>
    <sheetView showGridLines="0" showZeros="0" workbookViewId="0" topLeftCell="A1">
      <selection activeCell="D13" sqref="D13"/>
    </sheetView>
  </sheetViews>
  <sheetFormatPr defaultColWidth="9.16015625" defaultRowHeight="12.75" customHeight="1"/>
  <cols>
    <col min="1" max="1" width="10.83203125" style="0" customWidth="1"/>
    <col min="2" max="3" width="7.33203125" style="0" customWidth="1"/>
    <col min="4" max="4" width="47" style="0" customWidth="1"/>
    <col min="5" max="8" width="18.16015625" style="0" customWidth="1"/>
    <col min="9" max="249" width="9.16015625" style="0" customWidth="1"/>
  </cols>
  <sheetData>
    <row r="1" spans="1:8" ht="25.5" customHeight="1">
      <c r="A1" s="2" t="s">
        <v>210</v>
      </c>
      <c r="B1" s="35"/>
      <c r="C1" s="35"/>
      <c r="D1" s="35"/>
      <c r="E1" s="35"/>
      <c r="F1" s="35"/>
      <c r="G1" s="35"/>
      <c r="H1" s="35"/>
    </row>
    <row r="2" spans="1:8" ht="25.5" customHeight="1">
      <c r="A2" s="36" t="s">
        <v>211</v>
      </c>
      <c r="B2" s="36"/>
      <c r="C2" s="36"/>
      <c r="D2" s="36"/>
      <c r="E2" s="36"/>
      <c r="F2" s="36"/>
      <c r="G2" s="36"/>
      <c r="H2" s="36"/>
    </row>
    <row r="3" spans="1:8" ht="25.5" customHeight="1">
      <c r="A3" s="4" t="s">
        <v>281</v>
      </c>
      <c r="B3" s="4"/>
      <c r="C3" s="4"/>
      <c r="D3" s="46"/>
      <c r="E3" s="46"/>
      <c r="F3" s="46"/>
      <c r="G3" s="46"/>
      <c r="H3" s="75" t="s">
        <v>81</v>
      </c>
    </row>
    <row r="4" spans="1:8" ht="25.5" customHeight="1">
      <c r="A4" s="140" t="s">
        <v>107</v>
      </c>
      <c r="B4" s="140"/>
      <c r="C4" s="140"/>
      <c r="D4" s="140"/>
      <c r="E4" s="72" t="s">
        <v>109</v>
      </c>
      <c r="F4" s="76"/>
      <c r="G4" s="72"/>
      <c r="H4" s="67"/>
    </row>
    <row r="5" spans="1:8" ht="25.5" customHeight="1">
      <c r="A5" s="133" t="s">
        <v>99</v>
      </c>
      <c r="B5" s="133"/>
      <c r="C5" s="133"/>
      <c r="D5" s="133" t="s">
        <v>100</v>
      </c>
      <c r="E5" s="133" t="s">
        <v>95</v>
      </c>
      <c r="F5" s="133" t="s">
        <v>112</v>
      </c>
      <c r="G5" s="133" t="s">
        <v>113</v>
      </c>
      <c r="H5" s="133" t="s">
        <v>114</v>
      </c>
    </row>
    <row r="6" spans="1:8" ht="35.25" customHeight="1">
      <c r="A6" s="24" t="s">
        <v>101</v>
      </c>
      <c r="B6" s="24" t="s">
        <v>102</v>
      </c>
      <c r="C6" s="24" t="s">
        <v>103</v>
      </c>
      <c r="D6" s="133"/>
      <c r="E6" s="133"/>
      <c r="F6" s="133"/>
      <c r="G6" s="133"/>
      <c r="H6" s="133"/>
    </row>
    <row r="7" spans="1:8" s="1" customFormat="1" ht="24.75" customHeight="1">
      <c r="A7" s="7"/>
      <c r="B7" s="7"/>
      <c r="C7" s="7"/>
      <c r="D7" s="39" t="s">
        <v>95</v>
      </c>
      <c r="E7" s="77">
        <v>325.2</v>
      </c>
      <c r="F7" s="77">
        <v>237.66</v>
      </c>
      <c r="G7" s="77">
        <v>65.68</v>
      </c>
      <c r="H7" s="77">
        <v>21.86</v>
      </c>
    </row>
    <row r="8" spans="1:8" ht="24.75" customHeight="1">
      <c r="A8" s="7" t="s">
        <v>264</v>
      </c>
      <c r="B8" s="7"/>
      <c r="C8" s="7"/>
      <c r="D8" s="39" t="s">
        <v>270</v>
      </c>
      <c r="E8" s="77">
        <v>325.2</v>
      </c>
      <c r="F8" s="77">
        <v>237.66</v>
      </c>
      <c r="G8" s="77">
        <v>65.68</v>
      </c>
      <c r="H8" s="77">
        <v>21.86</v>
      </c>
    </row>
    <row r="9" spans="1:8" ht="24.75" customHeight="1">
      <c r="A9" s="7" t="s">
        <v>264</v>
      </c>
      <c r="B9" s="7" t="s">
        <v>265</v>
      </c>
      <c r="C9" s="7"/>
      <c r="D9" s="39" t="s">
        <v>271</v>
      </c>
      <c r="E9" s="77">
        <v>325.2</v>
      </c>
      <c r="F9" s="77">
        <v>237.66</v>
      </c>
      <c r="G9" s="77">
        <v>65.68</v>
      </c>
      <c r="H9" s="77">
        <v>21.86</v>
      </c>
    </row>
    <row r="10" spans="1:8" ht="24.75" customHeight="1">
      <c r="A10" s="7" t="s">
        <v>255</v>
      </c>
      <c r="B10" s="7" t="s">
        <v>257</v>
      </c>
      <c r="C10" s="7" t="s">
        <v>104</v>
      </c>
      <c r="D10" s="39" t="s">
        <v>272</v>
      </c>
      <c r="E10" s="77">
        <v>325.2</v>
      </c>
      <c r="F10" s="77">
        <v>237.66</v>
      </c>
      <c r="G10" s="77">
        <v>65.68</v>
      </c>
      <c r="H10" s="77">
        <v>21.86</v>
      </c>
    </row>
    <row r="11" spans="1:8" ht="24.75" customHeight="1">
      <c r="A11" s="7"/>
      <c r="B11" s="7"/>
      <c r="C11" s="7"/>
      <c r="D11" s="58"/>
      <c r="E11" s="78">
        <f aca="true" t="shared" si="0" ref="E11:E18">SUM(F11:H11)</f>
        <v>0</v>
      </c>
      <c r="F11" s="77"/>
      <c r="G11" s="77"/>
      <c r="H11" s="77"/>
    </row>
    <row r="12" spans="1:8" ht="24.75" customHeight="1">
      <c r="A12" s="7"/>
      <c r="B12" s="7"/>
      <c r="C12" s="7"/>
      <c r="D12" s="39"/>
      <c r="E12" s="78">
        <f t="shared" si="0"/>
        <v>0</v>
      </c>
      <c r="F12" s="77"/>
      <c r="G12" s="77"/>
      <c r="H12" s="77"/>
    </row>
    <row r="13" spans="1:8" ht="24.75" customHeight="1">
      <c r="A13" s="7"/>
      <c r="B13" s="7"/>
      <c r="C13" s="7"/>
      <c r="D13" s="39"/>
      <c r="E13" s="78">
        <f t="shared" si="0"/>
        <v>0</v>
      </c>
      <c r="F13" s="77"/>
      <c r="G13" s="77"/>
      <c r="H13" s="77"/>
    </row>
    <row r="14" spans="1:8" ht="24.75" customHeight="1">
      <c r="A14" s="7"/>
      <c r="B14" s="7"/>
      <c r="C14" s="7"/>
      <c r="D14" s="39"/>
      <c r="E14" s="78">
        <f t="shared" si="0"/>
        <v>0</v>
      </c>
      <c r="F14" s="77"/>
      <c r="G14" s="77"/>
      <c r="H14" s="77"/>
    </row>
    <row r="15" spans="1:8" ht="24.75" customHeight="1">
      <c r="A15" s="7"/>
      <c r="B15" s="7"/>
      <c r="C15" s="7"/>
      <c r="D15" s="39"/>
      <c r="E15" s="78">
        <f t="shared" si="0"/>
        <v>0</v>
      </c>
      <c r="F15" s="77"/>
      <c r="G15" s="77"/>
      <c r="H15" s="77"/>
    </row>
    <row r="16" spans="1:8" ht="24.75" customHeight="1">
      <c r="A16" s="7"/>
      <c r="B16" s="7"/>
      <c r="C16" s="7"/>
      <c r="D16" s="39"/>
      <c r="E16" s="78">
        <f t="shared" si="0"/>
        <v>0</v>
      </c>
      <c r="F16" s="77"/>
      <c r="G16" s="77"/>
      <c r="H16" s="77"/>
    </row>
    <row r="17" spans="1:8" ht="24.75" customHeight="1">
      <c r="A17" s="7"/>
      <c r="B17" s="7"/>
      <c r="C17" s="7"/>
      <c r="D17" s="39"/>
      <c r="E17" s="78">
        <f t="shared" si="0"/>
        <v>0</v>
      </c>
      <c r="F17" s="77"/>
      <c r="G17" s="77"/>
      <c r="H17" s="77"/>
    </row>
    <row r="18" spans="1:8" ht="24.75" customHeight="1">
      <c r="A18" s="7"/>
      <c r="B18" s="7"/>
      <c r="C18" s="7"/>
      <c r="D18" s="39"/>
      <c r="E18" s="78">
        <f t="shared" si="0"/>
        <v>0</v>
      </c>
      <c r="F18" s="77"/>
      <c r="G18" s="77"/>
      <c r="H18" s="77"/>
    </row>
    <row r="19" ht="24.75" customHeight="1">
      <c r="A19" s="17" t="s">
        <v>209</v>
      </c>
    </row>
  </sheetData>
  <sheetProtection/>
  <mergeCells count="7">
    <mergeCell ref="F5:F6"/>
    <mergeCell ref="G5:G6"/>
    <mergeCell ref="H5:H6"/>
    <mergeCell ref="A4:D4"/>
    <mergeCell ref="A5:C5"/>
    <mergeCell ref="D5:D6"/>
    <mergeCell ref="E5:E6"/>
  </mergeCells>
  <printOptions horizontalCentered="1"/>
  <pageMargins left="0.2" right="0.2" top="0.79" bottom="0.59" header="0" footer="0"/>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topLeftCell="A1">
      <selection activeCell="D12" sqref="D12"/>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7" width="12.16015625" style="0" customWidth="1"/>
    <col min="8" max="8" width="13.66015625" style="0" customWidth="1"/>
    <col min="9" max="9" width="12.16015625" style="0" customWidth="1"/>
    <col min="10" max="10" width="11.66015625" style="0" customWidth="1"/>
    <col min="11" max="13" width="12.16015625" style="0" customWidth="1"/>
    <col min="14" max="14" width="14.5" style="0" customWidth="1"/>
    <col min="15" max="16" width="12.16015625" style="0" customWidth="1"/>
    <col min="17" max="20" width="11.66015625" style="0" customWidth="1"/>
    <col min="21" max="243" width="9.16015625" style="0" customWidth="1"/>
  </cols>
  <sheetData>
    <row r="1" spans="1:20" ht="23.25" customHeight="1">
      <c r="A1" s="2" t="s">
        <v>212</v>
      </c>
      <c r="B1" s="53"/>
      <c r="C1" s="53"/>
      <c r="D1" s="54"/>
      <c r="E1" s="64"/>
      <c r="F1" s="64"/>
      <c r="G1" s="64"/>
      <c r="H1" s="64"/>
      <c r="I1" s="64"/>
      <c r="J1" s="64"/>
      <c r="K1" s="64"/>
      <c r="L1" s="64"/>
      <c r="M1" s="64"/>
      <c r="N1" s="54"/>
      <c r="O1" s="54"/>
      <c r="P1" s="64"/>
      <c r="R1" s="18"/>
      <c r="S1" s="152"/>
      <c r="T1" s="152"/>
    </row>
    <row r="2" spans="1:20" ht="23.25" customHeight="1">
      <c r="A2" s="66" t="s">
        <v>213</v>
      </c>
      <c r="B2" s="66"/>
      <c r="C2" s="66"/>
      <c r="D2" s="66"/>
      <c r="E2" s="66"/>
      <c r="F2" s="66"/>
      <c r="G2" s="66"/>
      <c r="H2" s="66"/>
      <c r="I2" s="66"/>
      <c r="J2" s="66"/>
      <c r="K2" s="66"/>
      <c r="L2" s="66"/>
      <c r="M2" s="66"/>
      <c r="N2" s="66"/>
      <c r="O2" s="66"/>
      <c r="P2" s="66"/>
      <c r="Q2" s="66"/>
      <c r="R2" s="18"/>
      <c r="S2" s="18"/>
      <c r="T2" s="18"/>
    </row>
    <row r="3" spans="1:20" ht="23.25" customHeight="1">
      <c r="A3" s="153" t="s">
        <v>281</v>
      </c>
      <c r="B3" s="154"/>
      <c r="C3" s="154"/>
      <c r="D3" s="154"/>
      <c r="E3" s="154"/>
      <c r="F3" s="154"/>
      <c r="G3" s="154"/>
      <c r="H3" s="64"/>
      <c r="I3" s="64"/>
      <c r="J3" s="64"/>
      <c r="K3" s="64"/>
      <c r="L3" s="64"/>
      <c r="M3" s="64"/>
      <c r="N3" s="54"/>
      <c r="O3" s="54"/>
      <c r="P3" s="64"/>
      <c r="R3" s="18"/>
      <c r="S3" s="155" t="s">
        <v>81</v>
      </c>
      <c r="T3" s="155"/>
    </row>
    <row r="4" spans="1:20" ht="23.25" customHeight="1">
      <c r="A4" s="149" t="s">
        <v>107</v>
      </c>
      <c r="B4" s="149"/>
      <c r="C4" s="149"/>
      <c r="D4" s="150" t="s">
        <v>100</v>
      </c>
      <c r="E4" s="142" t="s">
        <v>108</v>
      </c>
      <c r="F4" s="133" t="s">
        <v>136</v>
      </c>
      <c r="G4" s="133"/>
      <c r="H4" s="133"/>
      <c r="I4" s="133"/>
      <c r="J4" s="133" t="s">
        <v>137</v>
      </c>
      <c r="K4" s="133"/>
      <c r="L4" s="133"/>
      <c r="M4" s="133"/>
      <c r="N4" s="133"/>
      <c r="O4" s="148"/>
      <c r="P4" s="133" t="s">
        <v>138</v>
      </c>
      <c r="Q4" s="133" t="s">
        <v>139</v>
      </c>
      <c r="R4" s="133"/>
      <c r="S4" s="133"/>
      <c r="T4" s="133"/>
    </row>
    <row r="5" spans="1:20" ht="45.75" customHeight="1">
      <c r="A5" s="26" t="s">
        <v>101</v>
      </c>
      <c r="B5" s="26" t="s">
        <v>102</v>
      </c>
      <c r="C5" s="26" t="s">
        <v>103</v>
      </c>
      <c r="D5" s="156"/>
      <c r="E5" s="157"/>
      <c r="F5" s="24" t="s">
        <v>90</v>
      </c>
      <c r="G5" s="24" t="s">
        <v>140</v>
      </c>
      <c r="H5" s="24" t="s">
        <v>141</v>
      </c>
      <c r="I5" s="24" t="s">
        <v>142</v>
      </c>
      <c r="J5" s="24" t="s">
        <v>90</v>
      </c>
      <c r="K5" s="24" t="s">
        <v>143</v>
      </c>
      <c r="L5" s="24" t="s">
        <v>144</v>
      </c>
      <c r="M5" s="24" t="s">
        <v>145</v>
      </c>
      <c r="N5" s="24" t="s">
        <v>146</v>
      </c>
      <c r="O5" s="37" t="s">
        <v>147</v>
      </c>
      <c r="P5" s="133"/>
      <c r="Q5" s="24" t="s">
        <v>90</v>
      </c>
      <c r="R5" s="74" t="s">
        <v>148</v>
      </c>
      <c r="S5" s="74" t="s">
        <v>149</v>
      </c>
      <c r="T5" s="74" t="s">
        <v>139</v>
      </c>
    </row>
    <row r="6" spans="1:20" s="1" customFormat="1" ht="27" customHeight="1">
      <c r="A6" s="7"/>
      <c r="B6" s="7"/>
      <c r="C6" s="7"/>
      <c r="D6" s="38" t="s">
        <v>95</v>
      </c>
      <c r="E6" s="31">
        <v>237.66</v>
      </c>
      <c r="F6" s="31">
        <v>162.43</v>
      </c>
      <c r="G6" s="31">
        <v>62.31</v>
      </c>
      <c r="H6" s="31">
        <v>46.7</v>
      </c>
      <c r="I6" s="31">
        <v>53.42</v>
      </c>
      <c r="J6" s="31">
        <v>29.86</v>
      </c>
      <c r="K6" s="31">
        <v>21.4</v>
      </c>
      <c r="L6" s="31"/>
      <c r="M6" s="31">
        <v>8.46</v>
      </c>
      <c r="N6" s="31"/>
      <c r="O6" s="31"/>
      <c r="P6" s="31">
        <v>38.53</v>
      </c>
      <c r="Q6" s="31">
        <v>6.84</v>
      </c>
      <c r="R6" s="31">
        <v>6.84</v>
      </c>
      <c r="S6" s="31"/>
      <c r="T6" s="31"/>
    </row>
    <row r="7" spans="1:20" ht="27" customHeight="1">
      <c r="A7" s="7" t="s">
        <v>264</v>
      </c>
      <c r="B7" s="7"/>
      <c r="C7" s="7"/>
      <c r="D7" s="39" t="s">
        <v>261</v>
      </c>
      <c r="E7" s="31">
        <v>237.66</v>
      </c>
      <c r="F7" s="31">
        <v>162.43</v>
      </c>
      <c r="G7" s="31">
        <v>62.31</v>
      </c>
      <c r="H7" s="31">
        <v>46.7</v>
      </c>
      <c r="I7" s="31">
        <v>53.42</v>
      </c>
      <c r="J7" s="31">
        <v>29.86</v>
      </c>
      <c r="K7" s="31">
        <v>21.4</v>
      </c>
      <c r="L7" s="31"/>
      <c r="M7" s="31">
        <v>8.46</v>
      </c>
      <c r="N7" s="31"/>
      <c r="O7" s="31"/>
      <c r="P7" s="31">
        <v>38.53</v>
      </c>
      <c r="Q7" s="31">
        <v>6.84</v>
      </c>
      <c r="R7" s="31">
        <v>6.84</v>
      </c>
      <c r="S7" s="31"/>
      <c r="T7" s="31"/>
    </row>
    <row r="8" spans="1:20" ht="27" customHeight="1">
      <c r="A8" s="7" t="s">
        <v>264</v>
      </c>
      <c r="B8" s="7" t="s">
        <v>265</v>
      </c>
      <c r="C8" s="7"/>
      <c r="D8" s="39" t="s">
        <v>256</v>
      </c>
      <c r="E8" s="31">
        <v>237.66</v>
      </c>
      <c r="F8" s="31">
        <v>162.43</v>
      </c>
      <c r="G8" s="31">
        <v>62.31</v>
      </c>
      <c r="H8" s="31">
        <v>46.7</v>
      </c>
      <c r="I8" s="31">
        <v>53.42</v>
      </c>
      <c r="J8" s="31">
        <v>29.86</v>
      </c>
      <c r="K8" s="31">
        <v>21.4</v>
      </c>
      <c r="L8" s="31"/>
      <c r="M8" s="31">
        <v>8.46</v>
      </c>
      <c r="N8" s="31"/>
      <c r="O8" s="31"/>
      <c r="P8" s="31">
        <v>38.53</v>
      </c>
      <c r="Q8" s="31">
        <v>6.84</v>
      </c>
      <c r="R8" s="31">
        <v>6.84</v>
      </c>
      <c r="S8" s="31"/>
      <c r="T8" s="31"/>
    </row>
    <row r="9" spans="1:20" ht="27" customHeight="1">
      <c r="A9" s="7" t="s">
        <v>255</v>
      </c>
      <c r="B9" s="7" t="s">
        <v>257</v>
      </c>
      <c r="C9" s="7" t="s">
        <v>104</v>
      </c>
      <c r="D9" s="39" t="s">
        <v>259</v>
      </c>
      <c r="E9" s="31">
        <v>237.66</v>
      </c>
      <c r="F9" s="31">
        <v>162.43</v>
      </c>
      <c r="G9" s="31">
        <v>62.31</v>
      </c>
      <c r="H9" s="31">
        <v>46.7</v>
      </c>
      <c r="I9" s="31">
        <v>53.42</v>
      </c>
      <c r="J9" s="31">
        <v>29.86</v>
      </c>
      <c r="K9" s="31">
        <v>21.4</v>
      </c>
      <c r="L9" s="31"/>
      <c r="M9" s="31">
        <v>8.46</v>
      </c>
      <c r="N9" s="31"/>
      <c r="O9" s="31"/>
      <c r="P9" s="31">
        <v>38.53</v>
      </c>
      <c r="Q9" s="31">
        <v>6.84</v>
      </c>
      <c r="R9" s="31">
        <v>6.84</v>
      </c>
      <c r="S9" s="31"/>
      <c r="T9" s="31"/>
    </row>
    <row r="10" spans="1:20" ht="27" customHeight="1">
      <c r="A10" s="7"/>
      <c r="B10" s="7"/>
      <c r="C10" s="7"/>
      <c r="D10" s="58"/>
      <c r="E10" s="30">
        <f aca="true" t="shared" si="0" ref="E10:E19">F10+J10+P10+Q10</f>
        <v>0</v>
      </c>
      <c r="F10" s="30">
        <f aca="true" t="shared" si="1" ref="F10:F19">SUM(G10:I10)</f>
        <v>0</v>
      </c>
      <c r="G10" s="31"/>
      <c r="H10" s="31"/>
      <c r="I10" s="31"/>
      <c r="J10" s="30">
        <f aca="true" t="shared" si="2" ref="J10:J19">SUM(K10:O10)</f>
        <v>0</v>
      </c>
      <c r="K10" s="31"/>
      <c r="L10" s="31"/>
      <c r="M10" s="31"/>
      <c r="N10" s="31"/>
      <c r="O10" s="31"/>
      <c r="P10" s="31"/>
      <c r="Q10" s="30">
        <f aca="true" t="shared" si="3" ref="Q10:Q19">SUM(R10:T10)</f>
        <v>0</v>
      </c>
      <c r="R10" s="31"/>
      <c r="S10" s="31"/>
      <c r="T10" s="31"/>
    </row>
    <row r="11" spans="1:20" ht="27" customHeight="1">
      <c r="A11" s="7"/>
      <c r="B11" s="7"/>
      <c r="C11" s="7"/>
      <c r="D11" s="39"/>
      <c r="E11" s="30">
        <f t="shared" si="0"/>
        <v>0</v>
      </c>
      <c r="F11" s="30">
        <f t="shared" si="1"/>
        <v>0</v>
      </c>
      <c r="G11" s="31"/>
      <c r="H11" s="31"/>
      <c r="I11" s="31"/>
      <c r="J11" s="30">
        <f t="shared" si="2"/>
        <v>0</v>
      </c>
      <c r="K11" s="31"/>
      <c r="L11" s="31"/>
      <c r="M11" s="31"/>
      <c r="N11" s="31"/>
      <c r="O11" s="31"/>
      <c r="P11" s="31"/>
      <c r="Q11" s="30">
        <f t="shared" si="3"/>
        <v>0</v>
      </c>
      <c r="R11" s="31"/>
      <c r="S11" s="31"/>
      <c r="T11" s="31"/>
    </row>
    <row r="12" spans="1:20" ht="27" customHeight="1">
      <c r="A12" s="7"/>
      <c r="B12" s="7"/>
      <c r="C12" s="7"/>
      <c r="D12" s="39"/>
      <c r="E12" s="30">
        <f t="shared" si="0"/>
        <v>0</v>
      </c>
      <c r="F12" s="30">
        <f t="shared" si="1"/>
        <v>0</v>
      </c>
      <c r="G12" s="31"/>
      <c r="H12" s="31"/>
      <c r="I12" s="31"/>
      <c r="J12" s="30">
        <f t="shared" si="2"/>
        <v>0</v>
      </c>
      <c r="K12" s="31"/>
      <c r="L12" s="31"/>
      <c r="M12" s="31"/>
      <c r="N12" s="31"/>
      <c r="O12" s="31"/>
      <c r="P12" s="31"/>
      <c r="Q12" s="30">
        <f t="shared" si="3"/>
        <v>0</v>
      </c>
      <c r="R12" s="31"/>
      <c r="S12" s="31"/>
      <c r="T12" s="31"/>
    </row>
    <row r="13" spans="1:20" ht="27" customHeight="1">
      <c r="A13" s="7"/>
      <c r="B13" s="7"/>
      <c r="C13" s="7"/>
      <c r="D13" s="39"/>
      <c r="E13" s="30">
        <f t="shared" si="0"/>
        <v>0</v>
      </c>
      <c r="F13" s="30">
        <f t="shared" si="1"/>
        <v>0</v>
      </c>
      <c r="G13" s="31"/>
      <c r="H13" s="31"/>
      <c r="I13" s="31"/>
      <c r="J13" s="30">
        <f t="shared" si="2"/>
        <v>0</v>
      </c>
      <c r="K13" s="31"/>
      <c r="L13" s="31"/>
      <c r="M13" s="31"/>
      <c r="N13" s="31"/>
      <c r="O13" s="31"/>
      <c r="P13" s="31"/>
      <c r="Q13" s="30">
        <f t="shared" si="3"/>
        <v>0</v>
      </c>
      <c r="R13" s="31"/>
      <c r="S13" s="31"/>
      <c r="T13" s="31"/>
    </row>
    <row r="14" spans="1:20" ht="27" customHeight="1">
      <c r="A14" s="7"/>
      <c r="B14" s="7"/>
      <c r="C14" s="7"/>
      <c r="D14" s="39"/>
      <c r="E14" s="30">
        <f t="shared" si="0"/>
        <v>0</v>
      </c>
      <c r="F14" s="30">
        <f t="shared" si="1"/>
        <v>0</v>
      </c>
      <c r="G14" s="31"/>
      <c r="H14" s="31"/>
      <c r="I14" s="31"/>
      <c r="J14" s="30">
        <f t="shared" si="2"/>
        <v>0</v>
      </c>
      <c r="K14" s="31"/>
      <c r="L14" s="31"/>
      <c r="M14" s="31"/>
      <c r="N14" s="31"/>
      <c r="O14" s="31"/>
      <c r="P14" s="31"/>
      <c r="Q14" s="30">
        <f t="shared" si="3"/>
        <v>0</v>
      </c>
      <c r="R14" s="31"/>
      <c r="S14" s="31"/>
      <c r="T14" s="31"/>
    </row>
    <row r="15" spans="1:20" ht="27" customHeight="1">
      <c r="A15" s="7"/>
      <c r="B15" s="7"/>
      <c r="C15" s="7"/>
      <c r="D15" s="39"/>
      <c r="E15" s="30">
        <f t="shared" si="0"/>
        <v>0</v>
      </c>
      <c r="F15" s="30">
        <f t="shared" si="1"/>
        <v>0</v>
      </c>
      <c r="G15" s="31"/>
      <c r="H15" s="31"/>
      <c r="I15" s="31"/>
      <c r="J15" s="30">
        <f t="shared" si="2"/>
        <v>0</v>
      </c>
      <c r="K15" s="31"/>
      <c r="L15" s="31"/>
      <c r="M15" s="31"/>
      <c r="N15" s="31"/>
      <c r="O15" s="31"/>
      <c r="P15" s="31"/>
      <c r="Q15" s="30">
        <f t="shared" si="3"/>
        <v>0</v>
      </c>
      <c r="R15" s="31"/>
      <c r="S15" s="31"/>
      <c r="T15" s="31"/>
    </row>
    <row r="16" spans="1:20" ht="27" customHeight="1">
      <c r="A16" s="7"/>
      <c r="B16" s="7"/>
      <c r="C16" s="7"/>
      <c r="D16" s="39"/>
      <c r="E16" s="30">
        <f t="shared" si="0"/>
        <v>0</v>
      </c>
      <c r="F16" s="30">
        <f t="shared" si="1"/>
        <v>0</v>
      </c>
      <c r="G16" s="31"/>
      <c r="H16" s="31"/>
      <c r="I16" s="31"/>
      <c r="J16" s="30">
        <f t="shared" si="2"/>
        <v>0</v>
      </c>
      <c r="K16" s="31"/>
      <c r="L16" s="31"/>
      <c r="M16" s="31"/>
      <c r="N16" s="31"/>
      <c r="O16" s="31"/>
      <c r="P16" s="31"/>
      <c r="Q16" s="30">
        <f t="shared" si="3"/>
        <v>0</v>
      </c>
      <c r="R16" s="31"/>
      <c r="S16" s="31"/>
      <c r="T16" s="31"/>
    </row>
    <row r="17" spans="1:20" ht="27" customHeight="1">
      <c r="A17" s="7"/>
      <c r="B17" s="7"/>
      <c r="C17" s="7"/>
      <c r="D17" s="39"/>
      <c r="E17" s="30">
        <f t="shared" si="0"/>
        <v>0</v>
      </c>
      <c r="F17" s="30">
        <f t="shared" si="1"/>
        <v>0</v>
      </c>
      <c r="G17" s="31"/>
      <c r="H17" s="31"/>
      <c r="I17" s="31"/>
      <c r="J17" s="30">
        <f t="shared" si="2"/>
        <v>0</v>
      </c>
      <c r="K17" s="31"/>
      <c r="L17" s="31"/>
      <c r="M17" s="31"/>
      <c r="N17" s="31"/>
      <c r="O17" s="31"/>
      <c r="P17" s="31"/>
      <c r="Q17" s="30">
        <f t="shared" si="3"/>
        <v>0</v>
      </c>
      <c r="R17" s="31"/>
      <c r="S17" s="31"/>
      <c r="T17" s="31"/>
    </row>
    <row r="18" spans="1:20" ht="27" customHeight="1">
      <c r="A18" s="7"/>
      <c r="B18" s="7"/>
      <c r="C18" s="7"/>
      <c r="D18" s="39"/>
      <c r="E18" s="30">
        <f t="shared" si="0"/>
        <v>0</v>
      </c>
      <c r="F18" s="30">
        <f t="shared" si="1"/>
        <v>0</v>
      </c>
      <c r="G18" s="31"/>
      <c r="H18" s="31"/>
      <c r="I18" s="31"/>
      <c r="J18" s="30">
        <f t="shared" si="2"/>
        <v>0</v>
      </c>
      <c r="K18" s="31"/>
      <c r="L18" s="31"/>
      <c r="M18" s="31"/>
      <c r="N18" s="31"/>
      <c r="O18" s="31"/>
      <c r="P18" s="31"/>
      <c r="Q18" s="30">
        <f t="shared" si="3"/>
        <v>0</v>
      </c>
      <c r="R18" s="31"/>
      <c r="S18" s="31"/>
      <c r="T18" s="31"/>
    </row>
    <row r="19" spans="1:20" ht="27" customHeight="1">
      <c r="A19" s="7"/>
      <c r="B19" s="7"/>
      <c r="C19" s="7"/>
      <c r="D19" s="39"/>
      <c r="E19" s="30">
        <f t="shared" si="0"/>
        <v>0</v>
      </c>
      <c r="F19" s="30">
        <f t="shared" si="1"/>
        <v>0</v>
      </c>
      <c r="G19" s="31"/>
      <c r="H19" s="31"/>
      <c r="I19" s="31"/>
      <c r="J19" s="30">
        <f t="shared" si="2"/>
        <v>0</v>
      </c>
      <c r="K19" s="31"/>
      <c r="L19" s="31"/>
      <c r="M19" s="31"/>
      <c r="N19" s="31"/>
      <c r="O19" s="31"/>
      <c r="P19" s="31"/>
      <c r="Q19" s="30">
        <f t="shared" si="3"/>
        <v>0</v>
      </c>
      <c r="R19" s="31"/>
      <c r="S19" s="31"/>
      <c r="T19" s="31"/>
    </row>
    <row r="20" ht="27" customHeight="1">
      <c r="A20" s="17" t="s">
        <v>209</v>
      </c>
    </row>
    <row r="21" spans="1:20" ht="27" customHeight="1">
      <c r="A21" s="18"/>
      <c r="B21" s="18"/>
      <c r="C21" s="18"/>
      <c r="D21" s="18"/>
      <c r="E21" s="18"/>
      <c r="F21" s="18"/>
      <c r="G21" s="18"/>
      <c r="H21" s="18"/>
      <c r="I21" s="18"/>
      <c r="J21" s="18"/>
      <c r="K21" s="18"/>
      <c r="L21" s="18"/>
      <c r="M21" s="18"/>
      <c r="N21" s="18"/>
      <c r="O21" s="18"/>
      <c r="P21" s="18"/>
      <c r="Q21" s="18"/>
      <c r="R21" s="18"/>
      <c r="S21" s="18"/>
      <c r="T21" s="18"/>
    </row>
    <row r="22" spans="1:20" ht="27" customHeight="1">
      <c r="A22" s="18"/>
      <c r="B22" s="18"/>
      <c r="C22" s="18"/>
      <c r="D22" s="18"/>
      <c r="E22" s="18"/>
      <c r="F22" s="18"/>
      <c r="G22" s="18"/>
      <c r="H22" s="18"/>
      <c r="I22" s="18"/>
      <c r="J22" s="18"/>
      <c r="K22" s="18"/>
      <c r="L22" s="18"/>
      <c r="M22" s="18"/>
      <c r="N22" s="18"/>
      <c r="O22" s="18"/>
      <c r="P22" s="18"/>
      <c r="Q22" s="18"/>
      <c r="R22" s="18"/>
      <c r="S22" s="18"/>
      <c r="T22" s="18"/>
    </row>
    <row r="23" spans="1:20" ht="27" customHeight="1">
      <c r="A23" s="18"/>
      <c r="B23" s="18"/>
      <c r="C23" s="18"/>
      <c r="D23" s="18"/>
      <c r="E23" s="18"/>
      <c r="F23" s="18"/>
      <c r="G23" s="18"/>
      <c r="H23" s="18"/>
      <c r="I23" s="18"/>
      <c r="J23" s="18"/>
      <c r="K23" s="18"/>
      <c r="L23" s="18"/>
      <c r="M23" s="18"/>
      <c r="N23" s="18"/>
      <c r="O23" s="18"/>
      <c r="P23" s="18"/>
      <c r="Q23" s="18"/>
      <c r="R23" s="18"/>
      <c r="S23" s="18"/>
      <c r="T23" s="18"/>
    </row>
    <row r="24" spans="1:20" ht="27" customHeight="1">
      <c r="A24" s="18"/>
      <c r="B24" s="18"/>
      <c r="C24" s="18"/>
      <c r="D24" s="18"/>
      <c r="E24" s="18"/>
      <c r="F24" s="18"/>
      <c r="G24" s="18"/>
      <c r="H24" s="18"/>
      <c r="I24" s="18"/>
      <c r="J24" s="18"/>
      <c r="K24" s="18"/>
      <c r="L24" s="18"/>
      <c r="M24" s="18"/>
      <c r="N24" s="18"/>
      <c r="O24" s="18"/>
      <c r="P24" s="18"/>
      <c r="Q24" s="18"/>
      <c r="R24" s="18"/>
      <c r="S24" s="18"/>
      <c r="T24" s="18"/>
    </row>
  </sheetData>
  <sheetProtection/>
  <mergeCells count="10">
    <mergeCell ref="S1:T1"/>
    <mergeCell ref="A3:G3"/>
    <mergeCell ref="S3:T3"/>
    <mergeCell ref="A4:C4"/>
    <mergeCell ref="F4:I4"/>
    <mergeCell ref="J4:O4"/>
    <mergeCell ref="Q4:T4"/>
    <mergeCell ref="D4:D5"/>
    <mergeCell ref="E4:E5"/>
    <mergeCell ref="P4:P5"/>
  </mergeCells>
  <printOptions horizontalCentered="1"/>
  <pageMargins left="0.2" right="0.2" top="0.79" bottom="0.59" header="0" footer="0"/>
  <pageSetup fitToHeight="0" fitToWidth="1" horizontalDpi="600" verticalDpi="600" orientation="landscape" paperSize="9" scale="71"/>
</worksheet>
</file>

<file path=xl/worksheets/sheet16.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1">
      <selection activeCell="D13" sqref="D1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214</v>
      </c>
      <c r="B1" s="53"/>
      <c r="C1" s="53"/>
      <c r="D1" s="54"/>
      <c r="E1" s="64"/>
      <c r="F1" s="64"/>
      <c r="G1" s="64"/>
      <c r="H1" s="64"/>
      <c r="I1" s="64"/>
      <c r="J1" s="64"/>
      <c r="K1" s="64"/>
      <c r="L1" s="152"/>
      <c r="M1" s="152"/>
    </row>
    <row r="2" spans="1:13" ht="23.25" customHeight="1">
      <c r="A2" s="66" t="s">
        <v>215</v>
      </c>
      <c r="B2" s="66"/>
      <c r="C2" s="66"/>
      <c r="D2" s="66"/>
      <c r="E2" s="66"/>
      <c r="F2" s="66"/>
      <c r="G2" s="66"/>
      <c r="H2" s="66"/>
      <c r="I2" s="66"/>
      <c r="J2" s="66"/>
      <c r="K2" s="66"/>
      <c r="L2" s="66"/>
      <c r="M2" s="66"/>
    </row>
    <row r="3" spans="1:13" ht="23.25" customHeight="1">
      <c r="A3" s="153" t="s">
        <v>282</v>
      </c>
      <c r="B3" s="154"/>
      <c r="C3" s="154"/>
      <c r="D3" s="154"/>
      <c r="E3" s="154"/>
      <c r="F3" s="154"/>
      <c r="G3" s="154"/>
      <c r="H3" s="64"/>
      <c r="I3" s="64"/>
      <c r="J3" s="64"/>
      <c r="K3" s="64"/>
      <c r="L3" s="155" t="s">
        <v>81</v>
      </c>
      <c r="M3" s="155"/>
    </row>
    <row r="4" spans="1:13" ht="23.25" customHeight="1">
      <c r="A4" s="149" t="s">
        <v>107</v>
      </c>
      <c r="B4" s="149"/>
      <c r="C4" s="149"/>
      <c r="D4" s="150" t="s">
        <v>126</v>
      </c>
      <c r="E4" s="149" t="s">
        <v>108</v>
      </c>
      <c r="F4" s="133" t="s">
        <v>127</v>
      </c>
      <c r="G4" s="133"/>
      <c r="H4" s="133"/>
      <c r="I4" s="133"/>
      <c r="J4" s="133"/>
      <c r="K4" s="133" t="s">
        <v>131</v>
      </c>
      <c r="L4" s="133"/>
      <c r="M4" s="133"/>
    </row>
    <row r="5" spans="1:13" ht="36.75" customHeight="1">
      <c r="A5" s="24" t="s">
        <v>101</v>
      </c>
      <c r="B5" s="24" t="s">
        <v>102</v>
      </c>
      <c r="C5" s="24" t="s">
        <v>103</v>
      </c>
      <c r="D5" s="138"/>
      <c r="E5" s="158"/>
      <c r="F5" s="24" t="s">
        <v>95</v>
      </c>
      <c r="G5" s="24" t="s">
        <v>152</v>
      </c>
      <c r="H5" s="24" t="s">
        <v>137</v>
      </c>
      <c r="I5" s="24" t="s">
        <v>138</v>
      </c>
      <c r="J5" s="24" t="s">
        <v>139</v>
      </c>
      <c r="K5" s="24" t="s">
        <v>95</v>
      </c>
      <c r="L5" s="24" t="s">
        <v>112</v>
      </c>
      <c r="M5" s="24" t="s">
        <v>153</v>
      </c>
    </row>
    <row r="6" spans="1:13" s="1" customFormat="1" ht="27" customHeight="1">
      <c r="A6" s="7"/>
      <c r="B6" s="7"/>
      <c r="C6" s="7"/>
      <c r="D6" s="38" t="s">
        <v>95</v>
      </c>
      <c r="E6" s="31">
        <v>237.66</v>
      </c>
      <c r="F6" s="31">
        <v>237.66</v>
      </c>
      <c r="G6" s="31">
        <v>162.43</v>
      </c>
      <c r="H6" s="31">
        <v>29.86</v>
      </c>
      <c r="I6" s="31">
        <v>38.53</v>
      </c>
      <c r="J6" s="31">
        <v>6.84</v>
      </c>
      <c r="K6" s="31">
        <v>0</v>
      </c>
      <c r="L6" s="31">
        <v>0</v>
      </c>
      <c r="M6" s="31">
        <v>0</v>
      </c>
    </row>
    <row r="7" spans="1:13" ht="27" customHeight="1">
      <c r="A7" s="7" t="s">
        <v>264</v>
      </c>
      <c r="B7" s="7"/>
      <c r="C7" s="7"/>
      <c r="D7" s="39" t="s">
        <v>261</v>
      </c>
      <c r="E7" s="31">
        <v>237.66</v>
      </c>
      <c r="F7" s="31">
        <v>237.66</v>
      </c>
      <c r="G7" s="31">
        <v>162.43</v>
      </c>
      <c r="H7" s="31">
        <v>29.86</v>
      </c>
      <c r="I7" s="31">
        <v>38.53</v>
      </c>
      <c r="J7" s="31">
        <v>6.84</v>
      </c>
      <c r="K7" s="30">
        <f>L7+M7</f>
        <v>0</v>
      </c>
      <c r="L7" s="31"/>
      <c r="M7" s="31"/>
    </row>
    <row r="8" spans="1:13" ht="27" customHeight="1">
      <c r="A8" s="7" t="s">
        <v>264</v>
      </c>
      <c r="B8" s="7" t="s">
        <v>265</v>
      </c>
      <c r="C8" s="7"/>
      <c r="D8" s="39" t="s">
        <v>256</v>
      </c>
      <c r="E8" s="31">
        <v>237.66</v>
      </c>
      <c r="F8" s="31">
        <v>237.66</v>
      </c>
      <c r="G8" s="31">
        <v>162.43</v>
      </c>
      <c r="H8" s="31">
        <v>29.86</v>
      </c>
      <c r="I8" s="31">
        <v>38.53</v>
      </c>
      <c r="J8" s="31">
        <v>6.84</v>
      </c>
      <c r="K8" s="30">
        <f aca="true" t="shared" si="0" ref="K8:K20">L8+M8</f>
        <v>0</v>
      </c>
      <c r="L8" s="31"/>
      <c r="M8" s="31"/>
    </row>
    <row r="9" spans="1:13" ht="27" customHeight="1">
      <c r="A9" s="7" t="s">
        <v>255</v>
      </c>
      <c r="B9" s="7" t="s">
        <v>257</v>
      </c>
      <c r="C9" s="7" t="s">
        <v>104</v>
      </c>
      <c r="D9" s="39" t="s">
        <v>259</v>
      </c>
      <c r="E9" s="31">
        <v>237.66</v>
      </c>
      <c r="F9" s="31">
        <v>237.66</v>
      </c>
      <c r="G9" s="31">
        <v>162.43</v>
      </c>
      <c r="H9" s="31">
        <v>29.86</v>
      </c>
      <c r="I9" s="31">
        <v>38.53</v>
      </c>
      <c r="J9" s="31">
        <v>6.84</v>
      </c>
      <c r="K9" s="30">
        <f t="shared" si="0"/>
        <v>0</v>
      </c>
      <c r="L9" s="31"/>
      <c r="M9" s="31"/>
    </row>
    <row r="10" spans="1:13" ht="27" customHeight="1">
      <c r="A10" s="7"/>
      <c r="B10" s="7"/>
      <c r="C10" s="7"/>
      <c r="D10" s="58"/>
      <c r="E10" s="30">
        <f aca="true" t="shared" si="1" ref="E10:E20">F10+K10</f>
        <v>0</v>
      </c>
      <c r="F10" s="30">
        <f aca="true" t="shared" si="2" ref="F10:F20">SUM(G10:J10)</f>
        <v>0</v>
      </c>
      <c r="G10" s="31"/>
      <c r="H10" s="31"/>
      <c r="I10" s="31"/>
      <c r="J10" s="31"/>
      <c r="K10" s="30">
        <f t="shared" si="0"/>
        <v>0</v>
      </c>
      <c r="L10" s="31"/>
      <c r="M10" s="31"/>
    </row>
    <row r="11" spans="1:13" ht="27" customHeight="1">
      <c r="A11" s="7"/>
      <c r="B11" s="7"/>
      <c r="C11" s="7"/>
      <c r="D11" s="39"/>
      <c r="E11" s="30">
        <f t="shared" si="1"/>
        <v>0</v>
      </c>
      <c r="F11" s="30">
        <f t="shared" si="2"/>
        <v>0</v>
      </c>
      <c r="G11" s="31"/>
      <c r="H11" s="31"/>
      <c r="I11" s="31"/>
      <c r="J11" s="31"/>
      <c r="K11" s="30">
        <f t="shared" si="0"/>
        <v>0</v>
      </c>
      <c r="L11" s="31"/>
      <c r="M11" s="31"/>
    </row>
    <row r="12" spans="1:13" ht="27" customHeight="1">
      <c r="A12" s="7"/>
      <c r="B12" s="7"/>
      <c r="C12" s="7"/>
      <c r="D12" s="39"/>
      <c r="E12" s="30">
        <f t="shared" si="1"/>
        <v>0</v>
      </c>
      <c r="F12" s="30">
        <f t="shared" si="2"/>
        <v>0</v>
      </c>
      <c r="G12" s="31"/>
      <c r="H12" s="31"/>
      <c r="I12" s="31"/>
      <c r="J12" s="31"/>
      <c r="K12" s="30">
        <f t="shared" si="0"/>
        <v>0</v>
      </c>
      <c r="L12" s="31"/>
      <c r="M12" s="31"/>
    </row>
    <row r="13" spans="1:13" ht="27" customHeight="1">
      <c r="A13" s="7"/>
      <c r="B13" s="7"/>
      <c r="C13" s="7"/>
      <c r="D13" s="39"/>
      <c r="E13" s="30">
        <f t="shared" si="1"/>
        <v>0</v>
      </c>
      <c r="F13" s="30">
        <f t="shared" si="2"/>
        <v>0</v>
      </c>
      <c r="G13" s="31"/>
      <c r="H13" s="31"/>
      <c r="I13" s="31"/>
      <c r="J13" s="31"/>
      <c r="K13" s="30">
        <f t="shared" si="0"/>
        <v>0</v>
      </c>
      <c r="L13" s="31"/>
      <c r="M13" s="31"/>
    </row>
    <row r="14" spans="1:13" ht="27" customHeight="1">
      <c r="A14" s="7"/>
      <c r="B14" s="7"/>
      <c r="C14" s="7"/>
      <c r="D14" s="39"/>
      <c r="E14" s="30">
        <f t="shared" si="1"/>
        <v>0</v>
      </c>
      <c r="F14" s="30">
        <f t="shared" si="2"/>
        <v>0</v>
      </c>
      <c r="G14" s="31"/>
      <c r="H14" s="31"/>
      <c r="I14" s="31"/>
      <c r="J14" s="31"/>
      <c r="K14" s="30">
        <f t="shared" si="0"/>
        <v>0</v>
      </c>
      <c r="L14" s="31"/>
      <c r="M14" s="31"/>
    </row>
    <row r="15" spans="1:13" ht="27" customHeight="1">
      <c r="A15" s="7"/>
      <c r="B15" s="7"/>
      <c r="C15" s="7"/>
      <c r="D15" s="39"/>
      <c r="E15" s="30">
        <f t="shared" si="1"/>
        <v>0</v>
      </c>
      <c r="F15" s="30">
        <f t="shared" si="2"/>
        <v>0</v>
      </c>
      <c r="G15" s="31"/>
      <c r="H15" s="31"/>
      <c r="I15" s="31"/>
      <c r="J15" s="31"/>
      <c r="K15" s="30">
        <f t="shared" si="0"/>
        <v>0</v>
      </c>
      <c r="L15" s="31"/>
      <c r="M15" s="31"/>
    </row>
    <row r="16" spans="1:13" ht="27" customHeight="1">
      <c r="A16" s="7"/>
      <c r="B16" s="7"/>
      <c r="C16" s="7"/>
      <c r="D16" s="39"/>
      <c r="E16" s="30">
        <f t="shared" si="1"/>
        <v>0</v>
      </c>
      <c r="F16" s="30">
        <f t="shared" si="2"/>
        <v>0</v>
      </c>
      <c r="G16" s="31"/>
      <c r="H16" s="31"/>
      <c r="I16" s="31"/>
      <c r="J16" s="31"/>
      <c r="K16" s="30">
        <f t="shared" si="0"/>
        <v>0</v>
      </c>
      <c r="L16" s="31"/>
      <c r="M16" s="31"/>
    </row>
    <row r="17" spans="1:13" ht="27" customHeight="1">
      <c r="A17" s="7"/>
      <c r="B17" s="7"/>
      <c r="C17" s="7"/>
      <c r="D17" s="39"/>
      <c r="E17" s="30">
        <f t="shared" si="1"/>
        <v>0</v>
      </c>
      <c r="F17" s="30">
        <f t="shared" si="2"/>
        <v>0</v>
      </c>
      <c r="G17" s="31"/>
      <c r="H17" s="31"/>
      <c r="I17" s="31"/>
      <c r="J17" s="31"/>
      <c r="K17" s="30">
        <f t="shared" si="0"/>
        <v>0</v>
      </c>
      <c r="L17" s="31"/>
      <c r="M17" s="31"/>
    </row>
    <row r="18" spans="1:13" ht="27" customHeight="1">
      <c r="A18" s="7"/>
      <c r="B18" s="7"/>
      <c r="C18" s="7"/>
      <c r="D18" s="39"/>
      <c r="E18" s="30">
        <f t="shared" si="1"/>
        <v>0</v>
      </c>
      <c r="F18" s="30">
        <f t="shared" si="2"/>
        <v>0</v>
      </c>
      <c r="G18" s="31"/>
      <c r="H18" s="31"/>
      <c r="I18" s="31"/>
      <c r="J18" s="31"/>
      <c r="K18" s="30">
        <f t="shared" si="0"/>
        <v>0</v>
      </c>
      <c r="L18" s="31"/>
      <c r="M18" s="31"/>
    </row>
    <row r="19" spans="1:13" ht="27" customHeight="1">
      <c r="A19" s="7"/>
      <c r="B19" s="7"/>
      <c r="C19" s="7"/>
      <c r="D19" s="39"/>
      <c r="E19" s="30">
        <f t="shared" si="1"/>
        <v>0</v>
      </c>
      <c r="F19" s="30">
        <f t="shared" si="2"/>
        <v>0</v>
      </c>
      <c r="G19" s="31"/>
      <c r="H19" s="31"/>
      <c r="I19" s="31"/>
      <c r="J19" s="31"/>
      <c r="K19" s="30">
        <f t="shared" si="0"/>
        <v>0</v>
      </c>
      <c r="L19" s="31"/>
      <c r="M19" s="31"/>
    </row>
    <row r="20" spans="1:13" ht="27" customHeight="1">
      <c r="A20" s="7"/>
      <c r="B20" s="7"/>
      <c r="C20" s="7"/>
      <c r="D20" s="39"/>
      <c r="E20" s="30">
        <f t="shared" si="1"/>
        <v>0</v>
      </c>
      <c r="F20" s="30">
        <f t="shared" si="2"/>
        <v>0</v>
      </c>
      <c r="G20" s="31"/>
      <c r="H20" s="31"/>
      <c r="I20" s="31"/>
      <c r="J20" s="31"/>
      <c r="K20" s="30">
        <f t="shared" si="0"/>
        <v>0</v>
      </c>
      <c r="L20" s="31"/>
      <c r="M20" s="31"/>
    </row>
    <row r="21" spans="1:13" ht="27" customHeight="1">
      <c r="A21" s="17" t="s">
        <v>209</v>
      </c>
      <c r="B21" s="18"/>
      <c r="C21" s="18"/>
      <c r="D21" s="18"/>
      <c r="E21" s="18"/>
      <c r="F21" s="18"/>
      <c r="G21" s="18"/>
      <c r="H21" s="18"/>
      <c r="I21" s="18"/>
      <c r="J21" s="18"/>
      <c r="K21" s="18"/>
      <c r="L21" s="18"/>
      <c r="M21" s="18"/>
    </row>
    <row r="22" spans="1:13" ht="27" customHeight="1">
      <c r="A22" s="18"/>
      <c r="B22" s="18"/>
      <c r="C22" s="18"/>
      <c r="D22" s="18"/>
      <c r="E22" s="18"/>
      <c r="F22" s="18"/>
      <c r="G22" s="18"/>
      <c r="H22" s="18"/>
      <c r="I22" s="18"/>
      <c r="J22" s="18"/>
      <c r="K22" s="18"/>
      <c r="L22" s="18"/>
      <c r="M22" s="18"/>
    </row>
    <row r="23" spans="1:13" ht="27" customHeight="1">
      <c r="A23" s="18"/>
      <c r="B23" s="18"/>
      <c r="C23" s="18"/>
      <c r="D23" s="18"/>
      <c r="E23" s="18"/>
      <c r="F23" s="18"/>
      <c r="G23" s="18"/>
      <c r="H23" s="18"/>
      <c r="I23" s="18"/>
      <c r="J23" s="18"/>
      <c r="K23" s="18"/>
      <c r="L23" s="18"/>
      <c r="M23" s="18"/>
    </row>
    <row r="24" spans="1:13" ht="27" customHeight="1">
      <c r="A24" s="18"/>
      <c r="B24" s="18"/>
      <c r="C24" s="18"/>
      <c r="D24" s="18"/>
      <c r="E24" s="18"/>
      <c r="F24" s="18"/>
      <c r="G24" s="18"/>
      <c r="H24" s="18"/>
      <c r="I24" s="18"/>
      <c r="J24" s="18"/>
      <c r="K24" s="18"/>
      <c r="L24" s="18"/>
      <c r="M24" s="18"/>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fitToHeight="0" fitToWidth="1" horizontalDpi="600" verticalDpi="600" orientation="landscape" paperSize="9" scale="87"/>
</worksheet>
</file>

<file path=xl/worksheets/sheet17.xml><?xml version="1.0" encoding="utf-8"?>
<worksheet xmlns="http://schemas.openxmlformats.org/spreadsheetml/2006/main" xmlns:r="http://schemas.openxmlformats.org/officeDocument/2006/relationships">
  <sheetPr>
    <pageSetUpPr fitToPage="1"/>
  </sheetPr>
  <dimension ref="A1:AA24"/>
  <sheetViews>
    <sheetView showGridLines="0" showZeros="0" workbookViewId="0" topLeftCell="A1">
      <selection activeCell="D12" sqref="D12"/>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3" width="10.66015625" style="0" customWidth="1"/>
    <col min="24" max="24" width="10" style="0" customWidth="1"/>
    <col min="25" max="26" width="10.66015625" style="0" customWidth="1"/>
    <col min="27" max="249" width="9.16015625" style="0" customWidth="1"/>
  </cols>
  <sheetData>
    <row r="1" spans="1:27" ht="22.5" customHeight="1">
      <c r="A1" s="2" t="s">
        <v>216</v>
      </c>
      <c r="B1" s="53"/>
      <c r="C1" s="53"/>
      <c r="D1" s="54"/>
      <c r="E1" s="64"/>
      <c r="F1" s="64"/>
      <c r="G1" s="64"/>
      <c r="H1" s="64"/>
      <c r="I1" s="64"/>
      <c r="J1" s="64"/>
      <c r="K1" s="64"/>
      <c r="L1" s="64"/>
      <c r="M1" s="64"/>
      <c r="N1" s="64"/>
      <c r="O1" s="64"/>
      <c r="P1" s="64"/>
      <c r="Q1" s="64"/>
      <c r="R1" s="64"/>
      <c r="S1" s="64"/>
      <c r="T1" s="64"/>
      <c r="U1" s="64"/>
      <c r="V1" s="64"/>
      <c r="W1" s="64"/>
      <c r="X1" s="64"/>
      <c r="Y1" s="64"/>
      <c r="Z1" s="64"/>
      <c r="AA1" s="71"/>
    </row>
    <row r="2" spans="1:27" ht="22.5" customHeight="1">
      <c r="A2" s="66" t="s">
        <v>217</v>
      </c>
      <c r="B2" s="66"/>
      <c r="C2" s="66"/>
      <c r="D2" s="66"/>
      <c r="E2" s="66"/>
      <c r="F2" s="66"/>
      <c r="G2" s="66"/>
      <c r="H2" s="66"/>
      <c r="I2" s="66"/>
      <c r="J2" s="66"/>
      <c r="K2" s="66"/>
      <c r="L2" s="66"/>
      <c r="M2" s="66"/>
      <c r="N2" s="66"/>
      <c r="O2" s="66"/>
      <c r="P2" s="66"/>
      <c r="Q2" s="66"/>
      <c r="R2" s="66"/>
      <c r="S2" s="66"/>
      <c r="T2" s="66"/>
      <c r="U2" s="66"/>
      <c r="V2" s="66"/>
      <c r="W2" s="66"/>
      <c r="X2" s="66"/>
      <c r="Y2" s="66"/>
      <c r="Z2" s="66"/>
      <c r="AA2" s="66"/>
    </row>
    <row r="3" spans="1:27" ht="22.5" customHeight="1">
      <c r="A3" s="153" t="s">
        <v>282</v>
      </c>
      <c r="B3" s="154"/>
      <c r="C3" s="154"/>
      <c r="D3" s="154"/>
      <c r="E3" s="154"/>
      <c r="F3" s="154"/>
      <c r="G3" s="154"/>
      <c r="H3" s="154"/>
      <c r="I3" s="154"/>
      <c r="J3" s="154"/>
      <c r="K3" s="64"/>
      <c r="L3" s="64"/>
      <c r="M3" s="64"/>
      <c r="N3" s="64"/>
      <c r="O3" s="64"/>
      <c r="P3" s="64"/>
      <c r="Q3" s="64"/>
      <c r="R3" s="64"/>
      <c r="S3" s="64"/>
      <c r="T3" s="64"/>
      <c r="U3" s="64"/>
      <c r="V3" s="64"/>
      <c r="W3" s="64"/>
      <c r="X3" s="64"/>
      <c r="Y3" s="64"/>
      <c r="Z3" s="155" t="s">
        <v>81</v>
      </c>
      <c r="AA3" s="155"/>
    </row>
    <row r="4" spans="1:27" ht="22.5" customHeight="1">
      <c r="A4" s="72" t="s">
        <v>107</v>
      </c>
      <c r="B4" s="73"/>
      <c r="C4" s="73"/>
      <c r="D4" s="150" t="s">
        <v>100</v>
      </c>
      <c r="E4" s="140" t="s">
        <v>156</v>
      </c>
      <c r="F4" s="149" t="s">
        <v>157</v>
      </c>
      <c r="G4" s="149" t="s">
        <v>158</v>
      </c>
      <c r="H4" s="161" t="s">
        <v>159</v>
      </c>
      <c r="I4" s="161" t="s">
        <v>160</v>
      </c>
      <c r="J4" s="149" t="s">
        <v>161</v>
      </c>
      <c r="K4" s="133" t="s">
        <v>162</v>
      </c>
      <c r="L4" s="133" t="s">
        <v>163</v>
      </c>
      <c r="M4" s="133" t="s">
        <v>164</v>
      </c>
      <c r="N4" s="133" t="s">
        <v>165</v>
      </c>
      <c r="O4" s="133" t="s">
        <v>166</v>
      </c>
      <c r="P4" s="159" t="s">
        <v>167</v>
      </c>
      <c r="Q4" s="133" t="s">
        <v>168</v>
      </c>
      <c r="R4" s="139" t="s">
        <v>169</v>
      </c>
      <c r="S4" s="133" t="s">
        <v>170</v>
      </c>
      <c r="T4" s="133" t="s">
        <v>171</v>
      </c>
      <c r="U4" s="133" t="s">
        <v>172</v>
      </c>
      <c r="V4" s="139" t="s">
        <v>173</v>
      </c>
      <c r="W4" s="133" t="s">
        <v>174</v>
      </c>
      <c r="X4" s="133" t="s">
        <v>175</v>
      </c>
      <c r="Y4" s="133" t="s">
        <v>176</v>
      </c>
      <c r="Z4" s="133" t="s">
        <v>177</v>
      </c>
      <c r="AA4" s="133" t="s">
        <v>178</v>
      </c>
    </row>
    <row r="5" spans="1:27" ht="39" customHeight="1">
      <c r="A5" s="26" t="s">
        <v>101</v>
      </c>
      <c r="B5" s="26" t="s">
        <v>102</v>
      </c>
      <c r="C5" s="26" t="s">
        <v>103</v>
      </c>
      <c r="D5" s="156"/>
      <c r="E5" s="160"/>
      <c r="F5" s="133"/>
      <c r="G5" s="133"/>
      <c r="H5" s="149"/>
      <c r="I5" s="149"/>
      <c r="J5" s="133"/>
      <c r="K5" s="133"/>
      <c r="L5" s="133"/>
      <c r="M5" s="133"/>
      <c r="N5" s="133"/>
      <c r="O5" s="133"/>
      <c r="P5" s="149"/>
      <c r="Q5" s="133"/>
      <c r="R5" s="139"/>
      <c r="S5" s="133"/>
      <c r="T5" s="133"/>
      <c r="U5" s="133"/>
      <c r="V5" s="139"/>
      <c r="W5" s="133"/>
      <c r="X5" s="133"/>
      <c r="Y5" s="133"/>
      <c r="Z5" s="133"/>
      <c r="AA5" s="133"/>
    </row>
    <row r="6" spans="1:27" s="1" customFormat="1" ht="27" customHeight="1">
      <c r="A6" s="7"/>
      <c r="B6" s="7"/>
      <c r="C6" s="7"/>
      <c r="D6" s="38" t="s">
        <v>95</v>
      </c>
      <c r="E6" s="31">
        <v>65.68</v>
      </c>
      <c r="F6" s="31">
        <v>5.94</v>
      </c>
      <c r="G6" s="31">
        <v>8.22</v>
      </c>
      <c r="H6" s="31"/>
      <c r="I6" s="31"/>
      <c r="J6" s="31">
        <v>6</v>
      </c>
      <c r="K6" s="31"/>
      <c r="L6" s="31">
        <v>2</v>
      </c>
      <c r="M6" s="31"/>
      <c r="N6" s="31"/>
      <c r="O6" s="31"/>
      <c r="P6" s="31"/>
      <c r="Q6" s="31">
        <v>1</v>
      </c>
      <c r="R6" s="31"/>
      <c r="S6" s="31">
        <v>3</v>
      </c>
      <c r="T6" s="31"/>
      <c r="U6" s="31">
        <v>25</v>
      </c>
      <c r="V6" s="31"/>
      <c r="W6" s="31">
        <v>1.25</v>
      </c>
      <c r="X6" s="31">
        <v>2.68</v>
      </c>
      <c r="Y6" s="31"/>
      <c r="Z6" s="31">
        <v>7.85</v>
      </c>
      <c r="AA6" s="31">
        <v>2.74</v>
      </c>
    </row>
    <row r="7" spans="1:27" ht="27" customHeight="1">
      <c r="A7" s="7" t="s">
        <v>264</v>
      </c>
      <c r="B7" s="7"/>
      <c r="C7" s="7"/>
      <c r="D7" s="39" t="s">
        <v>261</v>
      </c>
      <c r="E7" s="31">
        <v>65.68</v>
      </c>
      <c r="F7" s="31">
        <v>5.94</v>
      </c>
      <c r="G7" s="31">
        <v>8.22</v>
      </c>
      <c r="H7" s="31"/>
      <c r="I7" s="31"/>
      <c r="J7" s="31">
        <v>6</v>
      </c>
      <c r="K7" s="31"/>
      <c r="L7" s="31">
        <v>2</v>
      </c>
      <c r="M7" s="31"/>
      <c r="N7" s="31"/>
      <c r="O7" s="31"/>
      <c r="P7" s="31"/>
      <c r="Q7" s="31">
        <v>1</v>
      </c>
      <c r="R7" s="31"/>
      <c r="S7" s="31">
        <v>3</v>
      </c>
      <c r="T7" s="31"/>
      <c r="U7" s="31">
        <v>25</v>
      </c>
      <c r="V7" s="31"/>
      <c r="W7" s="31">
        <v>1.25</v>
      </c>
      <c r="X7" s="31">
        <v>2.68</v>
      </c>
      <c r="Y7" s="31"/>
      <c r="Z7" s="31">
        <v>7.85</v>
      </c>
      <c r="AA7" s="31">
        <v>2.74</v>
      </c>
    </row>
    <row r="8" spans="1:27" ht="27" customHeight="1">
      <c r="A8" s="7" t="s">
        <v>264</v>
      </c>
      <c r="B8" s="7" t="s">
        <v>265</v>
      </c>
      <c r="C8" s="7"/>
      <c r="D8" s="39" t="s">
        <v>256</v>
      </c>
      <c r="E8" s="31">
        <v>65.68</v>
      </c>
      <c r="F8" s="31">
        <v>5.94</v>
      </c>
      <c r="G8" s="31">
        <v>8.22</v>
      </c>
      <c r="H8" s="31"/>
      <c r="I8" s="31"/>
      <c r="J8" s="31">
        <v>6</v>
      </c>
      <c r="K8" s="31"/>
      <c r="L8" s="31">
        <v>2</v>
      </c>
      <c r="M8" s="31"/>
      <c r="N8" s="31"/>
      <c r="O8" s="31"/>
      <c r="P8" s="31"/>
      <c r="Q8" s="31">
        <v>1</v>
      </c>
      <c r="R8" s="31"/>
      <c r="S8" s="31">
        <v>3</v>
      </c>
      <c r="T8" s="31"/>
      <c r="U8" s="31">
        <v>25</v>
      </c>
      <c r="V8" s="31"/>
      <c r="W8" s="31">
        <v>1.25</v>
      </c>
      <c r="X8" s="31">
        <v>2.68</v>
      </c>
      <c r="Y8" s="31"/>
      <c r="Z8" s="31">
        <v>7.85</v>
      </c>
      <c r="AA8" s="31">
        <v>2.74</v>
      </c>
    </row>
    <row r="9" spans="1:27" ht="27" customHeight="1">
      <c r="A9" s="7" t="s">
        <v>255</v>
      </c>
      <c r="B9" s="7" t="s">
        <v>257</v>
      </c>
      <c r="C9" s="7" t="s">
        <v>273</v>
      </c>
      <c r="D9" s="39" t="s">
        <v>259</v>
      </c>
      <c r="E9" s="31">
        <v>65.68</v>
      </c>
      <c r="F9" s="31">
        <v>5.94</v>
      </c>
      <c r="G9" s="31">
        <v>8.22</v>
      </c>
      <c r="H9" s="31"/>
      <c r="I9" s="31"/>
      <c r="J9" s="31">
        <v>6</v>
      </c>
      <c r="K9" s="31"/>
      <c r="L9" s="31">
        <v>2</v>
      </c>
      <c r="M9" s="31"/>
      <c r="N9" s="31"/>
      <c r="O9" s="31"/>
      <c r="P9" s="31"/>
      <c r="Q9" s="31">
        <v>1</v>
      </c>
      <c r="R9" s="31"/>
      <c r="S9" s="31">
        <v>3</v>
      </c>
      <c r="T9" s="31"/>
      <c r="U9" s="31">
        <v>25</v>
      </c>
      <c r="V9" s="31"/>
      <c r="W9" s="31">
        <v>1.25</v>
      </c>
      <c r="X9" s="31">
        <v>2.68</v>
      </c>
      <c r="Y9" s="31"/>
      <c r="Z9" s="31">
        <v>7.85</v>
      </c>
      <c r="AA9" s="31">
        <v>2.74</v>
      </c>
    </row>
    <row r="10" spans="1:27" ht="27" customHeight="1">
      <c r="A10" s="7"/>
      <c r="B10" s="7"/>
      <c r="C10" s="7"/>
      <c r="D10" s="58"/>
      <c r="E10" s="30">
        <f aca="true" t="shared" si="0" ref="E10:E21">SUM(F10:AA10)</f>
        <v>0</v>
      </c>
      <c r="F10" s="31"/>
      <c r="G10" s="31"/>
      <c r="H10" s="31"/>
      <c r="I10" s="31"/>
      <c r="J10" s="31"/>
      <c r="K10" s="31"/>
      <c r="L10" s="31"/>
      <c r="M10" s="31"/>
      <c r="N10" s="31"/>
      <c r="O10" s="31"/>
      <c r="P10" s="31"/>
      <c r="Q10" s="31"/>
      <c r="R10" s="31"/>
      <c r="S10" s="31"/>
      <c r="T10" s="31"/>
      <c r="U10" s="31"/>
      <c r="V10" s="31"/>
      <c r="W10" s="31"/>
      <c r="X10" s="31"/>
      <c r="Y10" s="31"/>
      <c r="Z10" s="31"/>
      <c r="AA10" s="31"/>
    </row>
    <row r="11" spans="1:27" ht="27" customHeight="1">
      <c r="A11" s="7"/>
      <c r="B11" s="7"/>
      <c r="C11" s="7"/>
      <c r="D11" s="39"/>
      <c r="E11" s="30">
        <f t="shared" si="0"/>
        <v>0</v>
      </c>
      <c r="F11" s="31"/>
      <c r="G11" s="31"/>
      <c r="H11" s="31"/>
      <c r="I11" s="31"/>
      <c r="J11" s="31"/>
      <c r="K11" s="31"/>
      <c r="L11" s="31"/>
      <c r="M11" s="31"/>
      <c r="N11" s="31"/>
      <c r="O11" s="31"/>
      <c r="P11" s="31"/>
      <c r="Q11" s="31"/>
      <c r="R11" s="31"/>
      <c r="S11" s="31"/>
      <c r="T11" s="31"/>
      <c r="U11" s="31"/>
      <c r="V11" s="31"/>
      <c r="W11" s="31"/>
      <c r="X11" s="31"/>
      <c r="Y11" s="31"/>
      <c r="Z11" s="31"/>
      <c r="AA11" s="31"/>
    </row>
    <row r="12" spans="1:27" ht="27" customHeight="1">
      <c r="A12" s="7"/>
      <c r="B12" s="7"/>
      <c r="C12" s="7"/>
      <c r="D12" s="39"/>
      <c r="E12" s="30">
        <f t="shared" si="0"/>
        <v>0</v>
      </c>
      <c r="F12" s="31"/>
      <c r="G12" s="31"/>
      <c r="H12" s="31"/>
      <c r="I12" s="31"/>
      <c r="J12" s="31"/>
      <c r="K12" s="31"/>
      <c r="L12" s="31"/>
      <c r="M12" s="31"/>
      <c r="N12" s="31"/>
      <c r="O12" s="31"/>
      <c r="P12" s="31"/>
      <c r="Q12" s="31"/>
      <c r="R12" s="31"/>
      <c r="S12" s="31"/>
      <c r="T12" s="31"/>
      <c r="U12" s="31"/>
      <c r="V12" s="31"/>
      <c r="W12" s="31"/>
      <c r="X12" s="31"/>
      <c r="Y12" s="31"/>
      <c r="Z12" s="31"/>
      <c r="AA12" s="31"/>
    </row>
    <row r="13" spans="1:27" ht="27" customHeight="1">
      <c r="A13" s="47"/>
      <c r="B13" s="47"/>
      <c r="C13" s="47"/>
      <c r="D13" s="47"/>
      <c r="E13" s="30">
        <f t="shared" si="0"/>
        <v>0</v>
      </c>
      <c r="F13" s="69"/>
      <c r="G13" s="69"/>
      <c r="H13" s="69"/>
      <c r="I13" s="69"/>
      <c r="J13" s="69"/>
      <c r="K13" s="69"/>
      <c r="L13" s="69"/>
      <c r="M13" s="69"/>
      <c r="N13" s="69"/>
      <c r="O13" s="69"/>
      <c r="P13" s="69"/>
      <c r="Q13" s="69"/>
      <c r="R13" s="69"/>
      <c r="S13" s="69"/>
      <c r="T13" s="69"/>
      <c r="U13" s="69"/>
      <c r="V13" s="69"/>
      <c r="W13" s="69"/>
      <c r="X13" s="69"/>
      <c r="Y13" s="69"/>
      <c r="Z13" s="69"/>
      <c r="AA13" s="69"/>
    </row>
    <row r="14" spans="1:27" ht="27" customHeight="1">
      <c r="A14" s="47"/>
      <c r="B14" s="47"/>
      <c r="C14" s="47"/>
      <c r="D14" s="47"/>
      <c r="E14" s="30">
        <f t="shared" si="0"/>
        <v>0</v>
      </c>
      <c r="F14" s="69"/>
      <c r="G14" s="69"/>
      <c r="H14" s="69"/>
      <c r="I14" s="69"/>
      <c r="J14" s="69"/>
      <c r="K14" s="69"/>
      <c r="L14" s="69"/>
      <c r="M14" s="69"/>
      <c r="N14" s="69"/>
      <c r="O14" s="69"/>
      <c r="P14" s="69"/>
      <c r="Q14" s="69"/>
      <c r="R14" s="69"/>
      <c r="S14" s="69"/>
      <c r="T14" s="69"/>
      <c r="U14" s="69"/>
      <c r="V14" s="69"/>
      <c r="W14" s="69"/>
      <c r="X14" s="69"/>
      <c r="Y14" s="69"/>
      <c r="Z14" s="69"/>
      <c r="AA14" s="69"/>
    </row>
    <row r="15" spans="1:27" ht="27" customHeight="1">
      <c r="A15" s="47"/>
      <c r="B15" s="47"/>
      <c r="C15" s="47"/>
      <c r="D15" s="47"/>
      <c r="E15" s="30">
        <f t="shared" si="0"/>
        <v>0</v>
      </c>
      <c r="F15" s="69"/>
      <c r="G15" s="69"/>
      <c r="H15" s="69"/>
      <c r="I15" s="69"/>
      <c r="J15" s="69"/>
      <c r="K15" s="69"/>
      <c r="L15" s="69"/>
      <c r="M15" s="69"/>
      <c r="N15" s="69"/>
      <c r="O15" s="69"/>
      <c r="P15" s="69"/>
      <c r="Q15" s="69"/>
      <c r="R15" s="69"/>
      <c r="S15" s="69"/>
      <c r="T15" s="69"/>
      <c r="U15" s="69"/>
      <c r="V15" s="69"/>
      <c r="W15" s="69"/>
      <c r="X15" s="69"/>
      <c r="Y15" s="69"/>
      <c r="Z15" s="69"/>
      <c r="AA15" s="69"/>
    </row>
    <row r="16" spans="1:27" ht="27" customHeight="1">
      <c r="A16" s="47"/>
      <c r="B16" s="47"/>
      <c r="C16" s="47"/>
      <c r="D16" s="47"/>
      <c r="E16" s="30">
        <f t="shared" si="0"/>
        <v>0</v>
      </c>
      <c r="F16" s="69"/>
      <c r="G16" s="69"/>
      <c r="H16" s="69"/>
      <c r="I16" s="69"/>
      <c r="J16" s="69"/>
      <c r="K16" s="69"/>
      <c r="L16" s="69"/>
      <c r="M16" s="69"/>
      <c r="N16" s="69"/>
      <c r="O16" s="69"/>
      <c r="P16" s="69"/>
      <c r="Q16" s="69"/>
      <c r="R16" s="69"/>
      <c r="S16" s="69"/>
      <c r="T16" s="69"/>
      <c r="U16" s="69"/>
      <c r="V16" s="69"/>
      <c r="W16" s="69"/>
      <c r="X16" s="69"/>
      <c r="Y16" s="69"/>
      <c r="Z16" s="69"/>
      <c r="AA16" s="69"/>
    </row>
    <row r="17" spans="1:27" ht="27" customHeight="1">
      <c r="A17" s="47"/>
      <c r="B17" s="47"/>
      <c r="C17" s="47"/>
      <c r="D17" s="47"/>
      <c r="E17" s="30">
        <f t="shared" si="0"/>
        <v>0</v>
      </c>
      <c r="F17" s="69"/>
      <c r="G17" s="69"/>
      <c r="H17" s="69"/>
      <c r="I17" s="69"/>
      <c r="J17" s="69"/>
      <c r="K17" s="69"/>
      <c r="L17" s="69"/>
      <c r="M17" s="69"/>
      <c r="N17" s="69"/>
      <c r="O17" s="69"/>
      <c r="P17" s="69"/>
      <c r="Q17" s="69"/>
      <c r="R17" s="69"/>
      <c r="S17" s="69"/>
      <c r="T17" s="69"/>
      <c r="U17" s="69"/>
      <c r="V17" s="69"/>
      <c r="W17" s="69"/>
      <c r="X17" s="69"/>
      <c r="Y17" s="69"/>
      <c r="Z17" s="69"/>
      <c r="AA17" s="69"/>
    </row>
    <row r="18" spans="1:27" ht="27" customHeight="1">
      <c r="A18" s="47"/>
      <c r="B18" s="47"/>
      <c r="C18" s="47"/>
      <c r="D18" s="47"/>
      <c r="E18" s="30">
        <f t="shared" si="0"/>
        <v>0</v>
      </c>
      <c r="F18" s="69"/>
      <c r="G18" s="69"/>
      <c r="H18" s="69"/>
      <c r="I18" s="69"/>
      <c r="J18" s="69"/>
      <c r="K18" s="69"/>
      <c r="L18" s="69"/>
      <c r="M18" s="69"/>
      <c r="N18" s="69"/>
      <c r="O18" s="69"/>
      <c r="P18" s="69"/>
      <c r="Q18" s="69"/>
      <c r="R18" s="69"/>
      <c r="S18" s="69"/>
      <c r="T18" s="69"/>
      <c r="U18" s="69"/>
      <c r="V18" s="69"/>
      <c r="W18" s="69"/>
      <c r="X18" s="69"/>
      <c r="Y18" s="69"/>
      <c r="Z18" s="69"/>
      <c r="AA18" s="69"/>
    </row>
    <row r="19" spans="1:27" ht="27" customHeight="1">
      <c r="A19" s="47"/>
      <c r="B19" s="47"/>
      <c r="C19" s="47"/>
      <c r="D19" s="47"/>
      <c r="E19" s="30">
        <f t="shared" si="0"/>
        <v>0</v>
      </c>
      <c r="F19" s="69"/>
      <c r="G19" s="69"/>
      <c r="H19" s="69"/>
      <c r="I19" s="69"/>
      <c r="J19" s="69"/>
      <c r="K19" s="69"/>
      <c r="L19" s="69"/>
      <c r="M19" s="69"/>
      <c r="N19" s="69"/>
      <c r="O19" s="69"/>
      <c r="P19" s="69"/>
      <c r="Q19" s="69"/>
      <c r="R19" s="69"/>
      <c r="S19" s="69"/>
      <c r="T19" s="69"/>
      <c r="U19" s="69"/>
      <c r="V19" s="69"/>
      <c r="W19" s="69"/>
      <c r="X19" s="69"/>
      <c r="Y19" s="69"/>
      <c r="Z19" s="69"/>
      <c r="AA19" s="69"/>
    </row>
    <row r="20" spans="1:27" ht="27" customHeight="1">
      <c r="A20" s="47"/>
      <c r="B20" s="47"/>
      <c r="C20" s="47"/>
      <c r="D20" s="47"/>
      <c r="E20" s="30">
        <f t="shared" si="0"/>
        <v>0</v>
      </c>
      <c r="F20" s="69"/>
      <c r="G20" s="69"/>
      <c r="H20" s="69"/>
      <c r="I20" s="69"/>
      <c r="J20" s="69"/>
      <c r="K20" s="69"/>
      <c r="L20" s="69"/>
      <c r="M20" s="69"/>
      <c r="N20" s="69"/>
      <c r="O20" s="69"/>
      <c r="P20" s="69"/>
      <c r="Q20" s="69"/>
      <c r="R20" s="69"/>
      <c r="S20" s="69"/>
      <c r="T20" s="69"/>
      <c r="U20" s="69"/>
      <c r="V20" s="69"/>
      <c r="W20" s="69"/>
      <c r="X20" s="69"/>
      <c r="Y20" s="69"/>
      <c r="Z20" s="69"/>
      <c r="AA20" s="69"/>
    </row>
    <row r="21" spans="1:27" ht="27" customHeight="1">
      <c r="A21" s="47"/>
      <c r="B21" s="47"/>
      <c r="C21" s="47"/>
      <c r="D21" s="47"/>
      <c r="E21" s="30">
        <f t="shared" si="0"/>
        <v>0</v>
      </c>
      <c r="F21" s="69"/>
      <c r="G21" s="69"/>
      <c r="H21" s="69"/>
      <c r="I21" s="69"/>
      <c r="J21" s="69"/>
      <c r="K21" s="69"/>
      <c r="L21" s="69"/>
      <c r="M21" s="69"/>
      <c r="N21" s="69"/>
      <c r="O21" s="69"/>
      <c r="P21" s="69"/>
      <c r="Q21" s="69"/>
      <c r="R21" s="69"/>
      <c r="S21" s="69"/>
      <c r="T21" s="69"/>
      <c r="U21" s="69"/>
      <c r="V21" s="69"/>
      <c r="W21" s="69"/>
      <c r="X21" s="69"/>
      <c r="Y21" s="69"/>
      <c r="Z21" s="69"/>
      <c r="AA21" s="69"/>
    </row>
    <row r="22" spans="1:27" ht="27" customHeight="1">
      <c r="A22" s="17" t="s">
        <v>209</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row>
    <row r="23" spans="1:27" ht="27"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row>
    <row r="24" spans="1:27" ht="27"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row>
  </sheetData>
  <sheetProtection/>
  <mergeCells count="26">
    <mergeCell ref="A3:J3"/>
    <mergeCell ref="Z3:AA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pageMargins left="0.2" right="0.2" top="0.79" bottom="0.59" header="0" footer="0"/>
  <pageSetup fitToHeight="0" fitToWidth="1" horizontalDpi="600" verticalDpi="600" orientation="landscape" paperSize="9" scale="62"/>
</worksheet>
</file>

<file path=xl/worksheets/sheet18.xml><?xml version="1.0" encoding="utf-8"?>
<worksheet xmlns="http://schemas.openxmlformats.org/spreadsheetml/2006/main" xmlns:r="http://schemas.openxmlformats.org/officeDocument/2006/relationships">
  <sheetPr>
    <pageSetUpPr fitToPage="1"/>
  </sheetPr>
  <dimension ref="A1:R24"/>
  <sheetViews>
    <sheetView showGridLines="0" showZeros="0" workbookViewId="0" topLeftCell="A1">
      <selection activeCell="D14" sqref="D14"/>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8" width="10.66015625" style="0" customWidth="1"/>
    <col min="19" max="253" width="9.16015625" style="0" customWidth="1"/>
  </cols>
  <sheetData>
    <row r="1" spans="1:18" ht="22.5" customHeight="1">
      <c r="A1" s="2" t="s">
        <v>218</v>
      </c>
      <c r="B1" s="53"/>
      <c r="C1" s="53"/>
      <c r="D1" s="54"/>
      <c r="E1" s="64"/>
      <c r="F1" s="64"/>
      <c r="G1" s="64"/>
      <c r="H1" s="64"/>
      <c r="I1" s="64"/>
      <c r="J1" s="64"/>
      <c r="K1" s="64"/>
      <c r="L1" s="64"/>
      <c r="M1" s="64"/>
      <c r="N1" s="64"/>
      <c r="O1" s="64"/>
      <c r="P1" s="64"/>
      <c r="Q1" s="152"/>
      <c r="R1" s="152"/>
    </row>
    <row r="2" spans="1:18" ht="22.5" customHeight="1">
      <c r="A2" s="66" t="s">
        <v>219</v>
      </c>
      <c r="B2" s="66"/>
      <c r="C2" s="66"/>
      <c r="D2" s="66"/>
      <c r="E2" s="66"/>
      <c r="F2" s="66"/>
      <c r="G2" s="66"/>
      <c r="H2" s="66"/>
      <c r="I2" s="66"/>
      <c r="J2" s="66"/>
      <c r="K2" s="66"/>
      <c r="L2" s="66"/>
      <c r="M2" s="66"/>
      <c r="N2" s="66"/>
      <c r="O2" s="66"/>
      <c r="P2" s="66"/>
      <c r="Q2" s="66"/>
      <c r="R2" s="66"/>
    </row>
    <row r="3" spans="1:18" ht="22.5" customHeight="1">
      <c r="A3" s="153" t="s">
        <v>282</v>
      </c>
      <c r="B3" s="154"/>
      <c r="C3" s="154"/>
      <c r="D3" s="154"/>
      <c r="E3" s="154"/>
      <c r="F3" s="154"/>
      <c r="G3" s="154"/>
      <c r="H3" s="154"/>
      <c r="I3" s="64"/>
      <c r="J3" s="64"/>
      <c r="K3" s="64"/>
      <c r="L3" s="64"/>
      <c r="M3" s="64"/>
      <c r="N3" s="64"/>
      <c r="O3" s="64"/>
      <c r="P3" s="64"/>
      <c r="Q3" s="155" t="s">
        <v>81</v>
      </c>
      <c r="R3" s="155"/>
    </row>
    <row r="4" spans="1:18" ht="22.5" customHeight="1">
      <c r="A4" s="67" t="s">
        <v>107</v>
      </c>
      <c r="B4" s="67"/>
      <c r="C4" s="67"/>
      <c r="D4" s="138" t="s">
        <v>126</v>
      </c>
      <c r="E4" s="160" t="s">
        <v>83</v>
      </c>
      <c r="F4" s="160" t="s">
        <v>128</v>
      </c>
      <c r="G4" s="160"/>
      <c r="H4" s="160"/>
      <c r="I4" s="160"/>
      <c r="J4" s="160"/>
      <c r="K4" s="160"/>
      <c r="L4" s="160"/>
      <c r="M4" s="160"/>
      <c r="N4" s="160"/>
      <c r="O4" s="160"/>
      <c r="P4" s="162" t="s">
        <v>131</v>
      </c>
      <c r="Q4" s="162"/>
      <c r="R4" s="162"/>
    </row>
    <row r="5" spans="1:18" ht="39" customHeight="1">
      <c r="A5" s="24" t="s">
        <v>101</v>
      </c>
      <c r="B5" s="24" t="s">
        <v>102</v>
      </c>
      <c r="C5" s="24" t="s">
        <v>103</v>
      </c>
      <c r="D5" s="138"/>
      <c r="E5" s="160"/>
      <c r="F5" s="24" t="s">
        <v>95</v>
      </c>
      <c r="G5" s="24" t="s">
        <v>181</v>
      </c>
      <c r="H5" s="24" t="s">
        <v>170</v>
      </c>
      <c r="I5" s="24" t="s">
        <v>171</v>
      </c>
      <c r="J5" s="24" t="s">
        <v>182</v>
      </c>
      <c r="K5" s="24" t="s">
        <v>172</v>
      </c>
      <c r="L5" s="24" t="s">
        <v>167</v>
      </c>
      <c r="M5" s="24" t="s">
        <v>176</v>
      </c>
      <c r="N5" s="24" t="s">
        <v>168</v>
      </c>
      <c r="O5" s="24" t="s">
        <v>178</v>
      </c>
      <c r="P5" s="70" t="s">
        <v>95</v>
      </c>
      <c r="Q5" s="24" t="s">
        <v>183</v>
      </c>
      <c r="R5" s="24" t="s">
        <v>153</v>
      </c>
    </row>
    <row r="6" spans="1:18" s="1" customFormat="1" ht="27" customHeight="1">
      <c r="A6" s="7"/>
      <c r="B6" s="7"/>
      <c r="C6" s="7"/>
      <c r="D6" s="38" t="s">
        <v>95</v>
      </c>
      <c r="E6" s="31">
        <v>65.68</v>
      </c>
      <c r="F6" s="31">
        <v>65.68</v>
      </c>
      <c r="G6" s="31">
        <v>5.94</v>
      </c>
      <c r="H6" s="31">
        <v>3</v>
      </c>
      <c r="I6" s="31"/>
      <c r="J6" s="31"/>
      <c r="K6" s="31">
        <v>25</v>
      </c>
      <c r="L6" s="31"/>
      <c r="M6" s="31"/>
      <c r="N6" s="31">
        <v>1</v>
      </c>
      <c r="O6" s="31">
        <v>30.74</v>
      </c>
      <c r="P6" s="31"/>
      <c r="Q6" s="31"/>
      <c r="R6" s="31"/>
    </row>
    <row r="7" spans="1:18" ht="27" customHeight="1">
      <c r="A7" s="7" t="s">
        <v>264</v>
      </c>
      <c r="B7" s="7"/>
      <c r="C7" s="7"/>
      <c r="D7" s="39" t="s">
        <v>261</v>
      </c>
      <c r="E7" s="31">
        <v>65.68</v>
      </c>
      <c r="F7" s="31">
        <v>65.68</v>
      </c>
      <c r="G7" s="31">
        <v>5.94</v>
      </c>
      <c r="H7" s="31">
        <v>3</v>
      </c>
      <c r="I7" s="31"/>
      <c r="J7" s="31"/>
      <c r="K7" s="31">
        <v>25</v>
      </c>
      <c r="L7" s="31"/>
      <c r="M7" s="31"/>
      <c r="N7" s="31">
        <v>1</v>
      </c>
      <c r="O7" s="31">
        <v>30.74</v>
      </c>
      <c r="P7" s="30">
        <f>Q7+R7</f>
        <v>0</v>
      </c>
      <c r="Q7" s="31"/>
      <c r="R7" s="31"/>
    </row>
    <row r="8" spans="1:18" ht="27" customHeight="1">
      <c r="A8" s="7" t="s">
        <v>264</v>
      </c>
      <c r="B8" s="7" t="s">
        <v>265</v>
      </c>
      <c r="C8" s="7"/>
      <c r="D8" s="39" t="s">
        <v>256</v>
      </c>
      <c r="E8" s="31">
        <v>65.68</v>
      </c>
      <c r="F8" s="31">
        <v>65.68</v>
      </c>
      <c r="G8" s="31">
        <v>5.94</v>
      </c>
      <c r="H8" s="31">
        <v>3</v>
      </c>
      <c r="I8" s="31"/>
      <c r="J8" s="31"/>
      <c r="K8" s="31">
        <v>25</v>
      </c>
      <c r="L8" s="31"/>
      <c r="M8" s="31"/>
      <c r="N8" s="31">
        <v>1</v>
      </c>
      <c r="O8" s="31">
        <v>30.74</v>
      </c>
      <c r="P8" s="30">
        <f aca="true" t="shared" si="0" ref="P8:P20">Q8+R8</f>
        <v>0</v>
      </c>
      <c r="Q8" s="31"/>
      <c r="R8" s="31"/>
    </row>
    <row r="9" spans="1:18" ht="27" customHeight="1">
      <c r="A9" s="7" t="s">
        <v>255</v>
      </c>
      <c r="B9" s="7" t="s">
        <v>257</v>
      </c>
      <c r="C9" s="7" t="s">
        <v>273</v>
      </c>
      <c r="D9" s="39" t="s">
        <v>259</v>
      </c>
      <c r="E9" s="31">
        <v>65.68</v>
      </c>
      <c r="F9" s="31">
        <v>65.68</v>
      </c>
      <c r="G9" s="31">
        <v>5.94</v>
      </c>
      <c r="H9" s="31">
        <v>3</v>
      </c>
      <c r="I9" s="31"/>
      <c r="J9" s="31"/>
      <c r="K9" s="31">
        <v>25</v>
      </c>
      <c r="L9" s="31"/>
      <c r="M9" s="31"/>
      <c r="N9" s="31">
        <v>1</v>
      </c>
      <c r="O9" s="31">
        <v>30.74</v>
      </c>
      <c r="P9" s="30">
        <f t="shared" si="0"/>
        <v>0</v>
      </c>
      <c r="Q9" s="31"/>
      <c r="R9" s="31"/>
    </row>
    <row r="10" spans="1:18" ht="27" customHeight="1">
      <c r="A10" s="7"/>
      <c r="B10" s="7"/>
      <c r="C10" s="7"/>
      <c r="D10" s="58"/>
      <c r="E10" s="30">
        <f aca="true" t="shared" si="1" ref="E10:E20">F10+P10</f>
        <v>0</v>
      </c>
      <c r="F10" s="30">
        <f aca="true" t="shared" si="2" ref="F10:F20">SUM(G10:O10)</f>
        <v>0</v>
      </c>
      <c r="G10" s="31"/>
      <c r="H10" s="31"/>
      <c r="I10" s="31"/>
      <c r="J10" s="31"/>
      <c r="K10" s="31"/>
      <c r="L10" s="31"/>
      <c r="M10" s="31"/>
      <c r="N10" s="31"/>
      <c r="O10" s="31"/>
      <c r="P10" s="30">
        <f t="shared" si="0"/>
        <v>0</v>
      </c>
      <c r="Q10" s="31"/>
      <c r="R10" s="31"/>
    </row>
    <row r="11" spans="1:18" ht="27" customHeight="1">
      <c r="A11" s="7"/>
      <c r="B11" s="7"/>
      <c r="C11" s="7"/>
      <c r="D11" s="39"/>
      <c r="E11" s="30">
        <f t="shared" si="1"/>
        <v>0</v>
      </c>
      <c r="F11" s="30">
        <f t="shared" si="2"/>
        <v>0</v>
      </c>
      <c r="G11" s="31"/>
      <c r="H11" s="31"/>
      <c r="I11" s="31"/>
      <c r="J11" s="31"/>
      <c r="K11" s="31"/>
      <c r="L11" s="31"/>
      <c r="M11" s="31"/>
      <c r="N11" s="31"/>
      <c r="O11" s="31"/>
      <c r="P11" s="30">
        <f t="shared" si="0"/>
        <v>0</v>
      </c>
      <c r="Q11" s="31"/>
      <c r="R11" s="31"/>
    </row>
    <row r="12" spans="1:18" ht="27" customHeight="1">
      <c r="A12" s="7"/>
      <c r="B12" s="7"/>
      <c r="C12" s="7"/>
      <c r="D12" s="39"/>
      <c r="E12" s="30">
        <f t="shared" si="1"/>
        <v>0</v>
      </c>
      <c r="F12" s="30">
        <f t="shared" si="2"/>
        <v>0</v>
      </c>
      <c r="G12" s="31"/>
      <c r="H12" s="31"/>
      <c r="I12" s="31"/>
      <c r="J12" s="31"/>
      <c r="K12" s="31"/>
      <c r="L12" s="31"/>
      <c r="M12" s="31"/>
      <c r="N12" s="31"/>
      <c r="O12" s="31"/>
      <c r="P12" s="30">
        <f t="shared" si="0"/>
        <v>0</v>
      </c>
      <c r="Q12" s="31"/>
      <c r="R12" s="31"/>
    </row>
    <row r="13" spans="1:18" ht="27" customHeight="1">
      <c r="A13" s="68"/>
      <c r="B13" s="68"/>
      <c r="C13" s="68"/>
      <c r="D13" s="68"/>
      <c r="E13" s="30">
        <f t="shared" si="1"/>
        <v>0</v>
      </c>
      <c r="F13" s="30">
        <f t="shared" si="2"/>
        <v>0</v>
      </c>
      <c r="G13" s="69"/>
      <c r="H13" s="69"/>
      <c r="I13" s="69"/>
      <c r="J13" s="69"/>
      <c r="K13" s="69"/>
      <c r="L13" s="69"/>
      <c r="M13" s="69"/>
      <c r="N13" s="69"/>
      <c r="O13" s="69"/>
      <c r="P13" s="30">
        <f t="shared" si="0"/>
        <v>0</v>
      </c>
      <c r="Q13" s="69"/>
      <c r="R13" s="69"/>
    </row>
    <row r="14" spans="1:18" ht="27" customHeight="1">
      <c r="A14" s="68"/>
      <c r="B14" s="68"/>
      <c r="C14" s="68"/>
      <c r="D14" s="68"/>
      <c r="E14" s="30">
        <f t="shared" si="1"/>
        <v>0</v>
      </c>
      <c r="F14" s="30">
        <f t="shared" si="2"/>
        <v>0</v>
      </c>
      <c r="G14" s="69"/>
      <c r="H14" s="69"/>
      <c r="I14" s="69"/>
      <c r="J14" s="69"/>
      <c r="K14" s="69"/>
      <c r="L14" s="69"/>
      <c r="M14" s="69"/>
      <c r="N14" s="69"/>
      <c r="O14" s="69"/>
      <c r="P14" s="30">
        <f t="shared" si="0"/>
        <v>0</v>
      </c>
      <c r="Q14" s="69"/>
      <c r="R14" s="69"/>
    </row>
    <row r="15" spans="1:18" ht="27" customHeight="1">
      <c r="A15" s="68"/>
      <c r="B15" s="68"/>
      <c r="C15" s="68"/>
      <c r="D15" s="68"/>
      <c r="E15" s="30">
        <f t="shared" si="1"/>
        <v>0</v>
      </c>
      <c r="F15" s="30">
        <f t="shared" si="2"/>
        <v>0</v>
      </c>
      <c r="G15" s="69"/>
      <c r="H15" s="69"/>
      <c r="I15" s="69"/>
      <c r="J15" s="69"/>
      <c r="K15" s="69"/>
      <c r="L15" s="69"/>
      <c r="M15" s="69"/>
      <c r="N15" s="69"/>
      <c r="O15" s="69"/>
      <c r="P15" s="30">
        <f t="shared" si="0"/>
        <v>0</v>
      </c>
      <c r="Q15" s="69"/>
      <c r="R15" s="69"/>
    </row>
    <row r="16" spans="1:18" ht="27" customHeight="1">
      <c r="A16" s="68"/>
      <c r="B16" s="68"/>
      <c r="C16" s="68"/>
      <c r="D16" s="68"/>
      <c r="E16" s="30">
        <f t="shared" si="1"/>
        <v>0</v>
      </c>
      <c r="F16" s="30">
        <f t="shared" si="2"/>
        <v>0</v>
      </c>
      <c r="G16" s="69"/>
      <c r="H16" s="69"/>
      <c r="I16" s="69"/>
      <c r="J16" s="69"/>
      <c r="K16" s="69"/>
      <c r="L16" s="69"/>
      <c r="M16" s="69"/>
      <c r="N16" s="69"/>
      <c r="O16" s="69"/>
      <c r="P16" s="30">
        <f t="shared" si="0"/>
        <v>0</v>
      </c>
      <c r="Q16" s="69"/>
      <c r="R16" s="69"/>
    </row>
    <row r="17" spans="1:18" ht="27" customHeight="1">
      <c r="A17" s="68"/>
      <c r="B17" s="68"/>
      <c r="C17" s="68"/>
      <c r="D17" s="68"/>
      <c r="E17" s="30">
        <f t="shared" si="1"/>
        <v>0</v>
      </c>
      <c r="F17" s="30">
        <f t="shared" si="2"/>
        <v>0</v>
      </c>
      <c r="G17" s="69"/>
      <c r="H17" s="69"/>
      <c r="I17" s="69"/>
      <c r="J17" s="69"/>
      <c r="K17" s="69"/>
      <c r="L17" s="69"/>
      <c r="M17" s="69"/>
      <c r="N17" s="69"/>
      <c r="O17" s="69"/>
      <c r="P17" s="30">
        <f t="shared" si="0"/>
        <v>0</v>
      </c>
      <c r="Q17" s="69"/>
      <c r="R17" s="69"/>
    </row>
    <row r="18" spans="1:18" ht="27" customHeight="1">
      <c r="A18" s="68"/>
      <c r="B18" s="68"/>
      <c r="C18" s="68"/>
      <c r="D18" s="68"/>
      <c r="E18" s="30">
        <f t="shared" si="1"/>
        <v>0</v>
      </c>
      <c r="F18" s="30">
        <f t="shared" si="2"/>
        <v>0</v>
      </c>
      <c r="G18" s="69"/>
      <c r="H18" s="69"/>
      <c r="I18" s="69"/>
      <c r="J18" s="69"/>
      <c r="K18" s="69"/>
      <c r="L18" s="69"/>
      <c r="M18" s="69"/>
      <c r="N18" s="69"/>
      <c r="O18" s="69"/>
      <c r="P18" s="30">
        <f t="shared" si="0"/>
        <v>0</v>
      </c>
      <c r="Q18" s="69"/>
      <c r="R18" s="69"/>
    </row>
    <row r="19" spans="1:18" ht="27" customHeight="1">
      <c r="A19" s="68"/>
      <c r="B19" s="68"/>
      <c r="C19" s="68"/>
      <c r="D19" s="68"/>
      <c r="E19" s="30">
        <f t="shared" si="1"/>
        <v>0</v>
      </c>
      <c r="F19" s="30">
        <f t="shared" si="2"/>
        <v>0</v>
      </c>
      <c r="G19" s="69"/>
      <c r="H19" s="69"/>
      <c r="I19" s="69"/>
      <c r="J19" s="69"/>
      <c r="K19" s="69"/>
      <c r="L19" s="69"/>
      <c r="M19" s="69"/>
      <c r="N19" s="69"/>
      <c r="O19" s="69"/>
      <c r="P19" s="30">
        <f t="shared" si="0"/>
        <v>0</v>
      </c>
      <c r="Q19" s="69"/>
      <c r="R19" s="69"/>
    </row>
    <row r="20" spans="1:18" ht="27" customHeight="1">
      <c r="A20" s="68"/>
      <c r="B20" s="68"/>
      <c r="C20" s="68"/>
      <c r="D20" s="68"/>
      <c r="E20" s="30">
        <f t="shared" si="1"/>
        <v>0</v>
      </c>
      <c r="F20" s="30">
        <f t="shared" si="2"/>
        <v>0</v>
      </c>
      <c r="G20" s="69"/>
      <c r="H20" s="69"/>
      <c r="I20" s="69"/>
      <c r="J20" s="69"/>
      <c r="K20" s="69"/>
      <c r="L20" s="69"/>
      <c r="M20" s="69"/>
      <c r="N20" s="69"/>
      <c r="O20" s="69"/>
      <c r="P20" s="30">
        <f t="shared" si="0"/>
        <v>0</v>
      </c>
      <c r="Q20" s="69"/>
      <c r="R20" s="69"/>
    </row>
    <row r="21" spans="1:18" ht="27" customHeight="1">
      <c r="A21" s="17" t="s">
        <v>209</v>
      </c>
      <c r="B21" s="18"/>
      <c r="C21" s="18"/>
      <c r="D21" s="18"/>
      <c r="E21" s="18"/>
      <c r="F21" s="18"/>
      <c r="G21" s="18"/>
      <c r="H21" s="18"/>
      <c r="I21" s="18"/>
      <c r="J21" s="18"/>
      <c r="K21" s="18"/>
      <c r="L21" s="18"/>
      <c r="M21" s="18"/>
      <c r="N21" s="18"/>
      <c r="O21" s="18"/>
      <c r="P21" s="18"/>
      <c r="Q21" s="18"/>
      <c r="R21" s="18"/>
    </row>
    <row r="22" spans="1:18" ht="27" customHeight="1">
      <c r="A22" s="18"/>
      <c r="B22" s="18"/>
      <c r="C22" s="18"/>
      <c r="D22" s="18"/>
      <c r="E22" s="18"/>
      <c r="F22" s="18"/>
      <c r="G22" s="18"/>
      <c r="H22" s="18"/>
      <c r="I22" s="18"/>
      <c r="J22" s="18"/>
      <c r="K22" s="18"/>
      <c r="L22" s="18"/>
      <c r="M22" s="18"/>
      <c r="N22" s="18"/>
      <c r="O22" s="18"/>
      <c r="P22" s="18"/>
      <c r="Q22" s="18"/>
      <c r="R22" s="18"/>
    </row>
    <row r="23" spans="1:18" ht="27" customHeight="1">
      <c r="A23" s="18"/>
      <c r="B23" s="18"/>
      <c r="C23" s="18"/>
      <c r="D23" s="18"/>
      <c r="E23" s="18"/>
      <c r="F23" s="18"/>
      <c r="G23" s="18"/>
      <c r="H23" s="18"/>
      <c r="I23" s="18"/>
      <c r="J23" s="18"/>
      <c r="K23" s="18"/>
      <c r="L23" s="18"/>
      <c r="M23" s="18"/>
      <c r="N23" s="18"/>
      <c r="O23" s="18"/>
      <c r="P23" s="18"/>
      <c r="Q23" s="18"/>
      <c r="R23" s="18"/>
    </row>
    <row r="24" spans="1:18" ht="27" customHeight="1">
      <c r="A24" s="18"/>
      <c r="B24" s="18"/>
      <c r="C24" s="18"/>
      <c r="D24" s="18"/>
      <c r="E24" s="18"/>
      <c r="F24" s="18"/>
      <c r="G24" s="18"/>
      <c r="H24" s="18"/>
      <c r="I24" s="18"/>
      <c r="J24" s="18"/>
      <c r="K24" s="18"/>
      <c r="L24" s="18"/>
      <c r="M24" s="18"/>
      <c r="N24" s="18"/>
      <c r="O24" s="18"/>
      <c r="P24" s="18"/>
      <c r="Q24" s="18"/>
      <c r="R24" s="18"/>
    </row>
  </sheetData>
  <sheetProtection/>
  <mergeCells count="7">
    <mergeCell ref="Q1:R1"/>
    <mergeCell ref="A3:H3"/>
    <mergeCell ref="Q3:R3"/>
    <mergeCell ref="F4:O4"/>
    <mergeCell ref="P4:R4"/>
    <mergeCell ref="D4:D5"/>
    <mergeCell ref="E4:E5"/>
  </mergeCells>
  <printOptions horizontalCentered="1"/>
  <pageMargins left="0.2" right="0.2" top="0.79" bottom="0.59" header="0" footer="0"/>
  <pageSetup fitToHeight="0" fitToWidth="1" horizontalDpi="600" verticalDpi="600" orientation="landscape" paperSize="9" scale="83"/>
</worksheet>
</file>

<file path=xl/worksheets/sheet19.xml><?xml version="1.0" encoding="utf-8"?>
<worksheet xmlns="http://schemas.openxmlformats.org/spreadsheetml/2006/main" xmlns:r="http://schemas.openxmlformats.org/officeDocument/2006/relationships">
  <dimension ref="A1:HP23"/>
  <sheetViews>
    <sheetView showGridLines="0" showZeros="0" workbookViewId="0" topLeftCell="A1">
      <selection activeCell="D11" sqref="D11"/>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248" width="9.16015625" style="0" customWidth="1"/>
  </cols>
  <sheetData>
    <row r="1" spans="1:15" ht="22.5" customHeight="1">
      <c r="A1" s="2" t="s">
        <v>220</v>
      </c>
      <c r="B1" s="53"/>
      <c r="C1" s="53"/>
      <c r="D1" s="54"/>
      <c r="E1" s="54"/>
      <c r="F1" s="54"/>
      <c r="G1" s="54"/>
      <c r="H1" s="54"/>
      <c r="I1" s="54"/>
      <c r="J1" s="54"/>
      <c r="K1" s="54"/>
      <c r="L1" s="64"/>
      <c r="M1" s="64"/>
      <c r="N1" s="64"/>
      <c r="O1" s="59"/>
    </row>
    <row r="2" spans="1:15" ht="22.5" customHeight="1">
      <c r="A2" s="135" t="s">
        <v>221</v>
      </c>
      <c r="B2" s="135"/>
      <c r="C2" s="135"/>
      <c r="D2" s="135"/>
      <c r="E2" s="135"/>
      <c r="F2" s="135"/>
      <c r="G2" s="135"/>
      <c r="H2" s="135"/>
      <c r="I2" s="135"/>
      <c r="J2" s="135"/>
      <c r="K2" s="135"/>
      <c r="L2" s="135"/>
      <c r="M2" s="135"/>
      <c r="N2" s="135"/>
      <c r="O2" s="135"/>
    </row>
    <row r="3" spans="1:15" ht="22.5" customHeight="1">
      <c r="A3" s="153" t="s">
        <v>282</v>
      </c>
      <c r="B3" s="154"/>
      <c r="C3" s="154"/>
      <c r="D3" s="163"/>
      <c r="E3" s="154"/>
      <c r="F3" s="154"/>
      <c r="G3" s="55"/>
      <c r="H3" s="55"/>
      <c r="I3" s="55"/>
      <c r="J3" s="55"/>
      <c r="K3" s="55"/>
      <c r="L3" s="65"/>
      <c r="M3" s="65"/>
      <c r="N3" s="134" t="s">
        <v>81</v>
      </c>
      <c r="O3" s="134"/>
    </row>
    <row r="4" spans="1:224" s="61" customFormat="1" ht="22.5" customHeight="1">
      <c r="A4" s="150" t="s">
        <v>107</v>
      </c>
      <c r="B4" s="150"/>
      <c r="C4" s="164"/>
      <c r="D4" s="165" t="s">
        <v>100</v>
      </c>
      <c r="E4" s="166" t="s">
        <v>83</v>
      </c>
      <c r="F4" s="149" t="s">
        <v>186</v>
      </c>
      <c r="G4" s="133" t="s">
        <v>187</v>
      </c>
      <c r="H4" s="159" t="s">
        <v>188</v>
      </c>
      <c r="I4" s="133" t="s">
        <v>189</v>
      </c>
      <c r="J4" s="133" t="s">
        <v>190</v>
      </c>
      <c r="K4" s="133" t="s">
        <v>191</v>
      </c>
      <c r="L4" s="133" t="s">
        <v>192</v>
      </c>
      <c r="M4" s="133" t="s">
        <v>193</v>
      </c>
      <c r="N4" s="133" t="s">
        <v>194</v>
      </c>
      <c r="O4" s="141" t="s">
        <v>195</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row>
    <row r="5" spans="1:224" s="16" customFormat="1" ht="38.25" customHeight="1">
      <c r="A5" s="49" t="s">
        <v>101</v>
      </c>
      <c r="B5" s="49" t="s">
        <v>102</v>
      </c>
      <c r="C5" s="62" t="s">
        <v>103</v>
      </c>
      <c r="D5" s="165"/>
      <c r="E5" s="167"/>
      <c r="F5" s="133"/>
      <c r="G5" s="133"/>
      <c r="H5" s="149"/>
      <c r="I5" s="133"/>
      <c r="J5" s="133"/>
      <c r="K5" s="133"/>
      <c r="L5" s="133"/>
      <c r="M5" s="133"/>
      <c r="N5" s="133"/>
      <c r="O5" s="141"/>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row>
    <row r="6" spans="1:15" s="1" customFormat="1" ht="27" customHeight="1">
      <c r="A6" s="7"/>
      <c r="B6" s="7"/>
      <c r="C6" s="7"/>
      <c r="D6" s="63" t="s">
        <v>95</v>
      </c>
      <c r="E6" s="31">
        <v>21.86</v>
      </c>
      <c r="F6" s="31"/>
      <c r="G6" s="31">
        <v>21.41</v>
      </c>
      <c r="H6" s="31"/>
      <c r="I6" s="31">
        <v>0.45</v>
      </c>
      <c r="J6" s="31"/>
      <c r="K6" s="31"/>
      <c r="L6" s="31"/>
      <c r="M6" s="31"/>
      <c r="N6" s="31"/>
      <c r="O6" s="31"/>
    </row>
    <row r="7" spans="1:15" ht="27" customHeight="1">
      <c r="A7" s="7" t="s">
        <v>264</v>
      </c>
      <c r="B7" s="7"/>
      <c r="C7" s="7"/>
      <c r="D7" s="57" t="s">
        <v>261</v>
      </c>
      <c r="E7" s="31">
        <v>21.86</v>
      </c>
      <c r="F7" s="31"/>
      <c r="G7" s="31">
        <v>21.41</v>
      </c>
      <c r="H7" s="31"/>
      <c r="I7" s="31">
        <v>0.45</v>
      </c>
      <c r="J7" s="31"/>
      <c r="K7" s="31"/>
      <c r="L7" s="31"/>
      <c r="M7" s="31"/>
      <c r="N7" s="31"/>
      <c r="O7" s="31"/>
    </row>
    <row r="8" spans="1:15" ht="27" customHeight="1">
      <c r="A8" s="7" t="s">
        <v>264</v>
      </c>
      <c r="B8" s="7" t="s">
        <v>265</v>
      </c>
      <c r="C8" s="7"/>
      <c r="D8" s="57" t="s">
        <v>256</v>
      </c>
      <c r="E8" s="31">
        <v>21.86</v>
      </c>
      <c r="F8" s="31"/>
      <c r="G8" s="31">
        <v>21.41</v>
      </c>
      <c r="H8" s="31"/>
      <c r="I8" s="31">
        <v>0.45</v>
      </c>
      <c r="J8" s="31"/>
      <c r="K8" s="31"/>
      <c r="L8" s="31"/>
      <c r="M8" s="31"/>
      <c r="N8" s="31"/>
      <c r="O8" s="31"/>
    </row>
    <row r="9" spans="1:15" ht="27" customHeight="1">
      <c r="A9" s="7" t="s">
        <v>255</v>
      </c>
      <c r="B9" s="7" t="s">
        <v>257</v>
      </c>
      <c r="C9" s="7" t="s">
        <v>273</v>
      </c>
      <c r="D9" s="57" t="s">
        <v>259</v>
      </c>
      <c r="E9" s="31">
        <v>21.86</v>
      </c>
      <c r="F9" s="31"/>
      <c r="G9" s="31">
        <v>21.41</v>
      </c>
      <c r="H9" s="31"/>
      <c r="I9" s="31">
        <v>0.45</v>
      </c>
      <c r="J9" s="31"/>
      <c r="K9" s="31"/>
      <c r="L9" s="31"/>
      <c r="M9" s="31"/>
      <c r="N9" s="31"/>
      <c r="O9" s="31"/>
    </row>
    <row r="10" spans="1:15" ht="27" customHeight="1">
      <c r="A10" s="7"/>
      <c r="B10" s="7"/>
      <c r="C10" s="7"/>
      <c r="D10" s="58"/>
      <c r="E10" s="30">
        <f aca="true" t="shared" si="0" ref="E10:E15">SUM(F10:O10)</f>
        <v>0</v>
      </c>
      <c r="F10" s="31"/>
      <c r="G10" s="31"/>
      <c r="H10" s="31"/>
      <c r="I10" s="31"/>
      <c r="J10" s="31"/>
      <c r="K10" s="31"/>
      <c r="L10" s="31"/>
      <c r="M10" s="31"/>
      <c r="N10" s="31"/>
      <c r="O10" s="31"/>
    </row>
    <row r="11" spans="1:15" ht="27" customHeight="1">
      <c r="A11" s="7"/>
      <c r="B11" s="7"/>
      <c r="C11" s="7"/>
      <c r="D11" s="57"/>
      <c r="E11" s="30">
        <f t="shared" si="0"/>
        <v>0</v>
      </c>
      <c r="F11" s="31"/>
      <c r="G11" s="31"/>
      <c r="H11" s="31"/>
      <c r="I11" s="31"/>
      <c r="J11" s="31"/>
      <c r="K11" s="31"/>
      <c r="L11" s="31"/>
      <c r="M11" s="31"/>
      <c r="N11" s="31"/>
      <c r="O11" s="31"/>
    </row>
    <row r="12" spans="1:15" ht="27" customHeight="1">
      <c r="A12" s="7"/>
      <c r="B12" s="7"/>
      <c r="C12" s="7"/>
      <c r="D12" s="57"/>
      <c r="E12" s="30">
        <f t="shared" si="0"/>
        <v>0</v>
      </c>
      <c r="F12" s="31"/>
      <c r="G12" s="31"/>
      <c r="H12" s="31"/>
      <c r="I12" s="31"/>
      <c r="J12" s="31"/>
      <c r="K12" s="31"/>
      <c r="L12" s="31"/>
      <c r="M12" s="31"/>
      <c r="N12" s="31"/>
      <c r="O12" s="31"/>
    </row>
    <row r="13" spans="1:15" ht="27" customHeight="1">
      <c r="A13" s="7"/>
      <c r="B13" s="7"/>
      <c r="C13" s="7"/>
      <c r="D13" s="57"/>
      <c r="E13" s="30">
        <f t="shared" si="0"/>
        <v>0</v>
      </c>
      <c r="F13" s="31"/>
      <c r="G13" s="31"/>
      <c r="H13" s="31"/>
      <c r="I13" s="31"/>
      <c r="J13" s="31"/>
      <c r="K13" s="31"/>
      <c r="L13" s="31"/>
      <c r="M13" s="31"/>
      <c r="N13" s="31"/>
      <c r="O13" s="31"/>
    </row>
    <row r="14" spans="1:15" ht="27" customHeight="1">
      <c r="A14" s="7"/>
      <c r="B14" s="7"/>
      <c r="C14" s="7"/>
      <c r="D14" s="57"/>
      <c r="E14" s="30">
        <f t="shared" si="0"/>
        <v>0</v>
      </c>
      <c r="F14" s="31"/>
      <c r="G14" s="31"/>
      <c r="H14" s="31"/>
      <c r="I14" s="31"/>
      <c r="J14" s="31"/>
      <c r="K14" s="31"/>
      <c r="L14" s="31"/>
      <c r="M14" s="31"/>
      <c r="N14" s="31"/>
      <c r="O14" s="31"/>
    </row>
    <row r="15" spans="1:15" ht="27" customHeight="1">
      <c r="A15" s="7"/>
      <c r="B15" s="7"/>
      <c r="C15" s="7"/>
      <c r="D15" s="57"/>
      <c r="E15" s="30">
        <f t="shared" si="0"/>
        <v>0</v>
      </c>
      <c r="F15" s="31"/>
      <c r="G15" s="31"/>
      <c r="H15" s="31"/>
      <c r="I15" s="31"/>
      <c r="J15" s="31"/>
      <c r="K15" s="31"/>
      <c r="L15" s="31"/>
      <c r="M15" s="31"/>
      <c r="N15" s="31"/>
      <c r="O15" s="31"/>
    </row>
    <row r="16" spans="1:15" ht="27" customHeight="1">
      <c r="A16" s="17" t="s">
        <v>209</v>
      </c>
      <c r="B16" s="18"/>
      <c r="C16" s="18"/>
      <c r="D16" s="18"/>
      <c r="E16" s="18"/>
      <c r="F16" s="18"/>
      <c r="G16" s="18"/>
      <c r="H16" s="18"/>
      <c r="I16" s="18"/>
      <c r="J16" s="18"/>
      <c r="K16" s="18"/>
      <c r="L16" s="18"/>
      <c r="M16" s="18"/>
      <c r="N16" s="18"/>
      <c r="O16" s="18"/>
    </row>
    <row r="17" spans="1:15" ht="27" customHeight="1">
      <c r="A17" s="18"/>
      <c r="B17" s="18"/>
      <c r="C17" s="18"/>
      <c r="D17" s="18"/>
      <c r="E17" s="18"/>
      <c r="F17" s="18"/>
      <c r="G17" s="18"/>
      <c r="H17" s="18"/>
      <c r="I17" s="18"/>
      <c r="J17" s="18"/>
      <c r="K17" s="18"/>
      <c r="L17" s="18"/>
      <c r="M17" s="18"/>
      <c r="N17" s="18"/>
      <c r="O17" s="18"/>
    </row>
    <row r="18" spans="1:15" ht="27" customHeight="1">
      <c r="A18" s="18"/>
      <c r="B18" s="18"/>
      <c r="C18" s="18"/>
      <c r="D18" s="18"/>
      <c r="E18" s="18"/>
      <c r="F18" s="18"/>
      <c r="G18" s="18"/>
      <c r="H18" s="18"/>
      <c r="I18" s="18"/>
      <c r="J18" s="18"/>
      <c r="K18" s="18"/>
      <c r="L18" s="18"/>
      <c r="M18" s="18"/>
      <c r="N18" s="18"/>
      <c r="O18" s="18"/>
    </row>
    <row r="19" spans="1:15" ht="27" customHeight="1">
      <c r="A19" s="18"/>
      <c r="B19" s="18"/>
      <c r="C19" s="18"/>
      <c r="D19" s="18"/>
      <c r="E19" s="18"/>
      <c r="F19" s="18"/>
      <c r="G19" s="18"/>
      <c r="H19" s="18"/>
      <c r="I19" s="18"/>
      <c r="J19" s="18"/>
      <c r="K19" s="18"/>
      <c r="L19" s="18"/>
      <c r="M19" s="18"/>
      <c r="N19" s="18"/>
      <c r="O19" s="18"/>
    </row>
    <row r="20" spans="1:15" ht="27" customHeight="1">
      <c r="A20" s="18"/>
      <c r="B20" s="18"/>
      <c r="C20" s="18"/>
      <c r="D20" s="18"/>
      <c r="E20" s="18"/>
      <c r="F20" s="18"/>
      <c r="G20" s="18"/>
      <c r="H20" s="18"/>
      <c r="I20" s="18"/>
      <c r="J20" s="18"/>
      <c r="K20" s="18"/>
      <c r="L20" s="18"/>
      <c r="M20" s="18"/>
      <c r="N20" s="18"/>
      <c r="O20" s="18"/>
    </row>
    <row r="21" spans="1:15" ht="27" customHeight="1">
      <c r="A21" s="18"/>
      <c r="B21" s="18"/>
      <c r="C21" s="18"/>
      <c r="D21" s="18"/>
      <c r="E21" s="18"/>
      <c r="F21" s="18"/>
      <c r="G21" s="18"/>
      <c r="H21" s="18"/>
      <c r="I21" s="18"/>
      <c r="J21" s="18"/>
      <c r="K21" s="18"/>
      <c r="L21" s="18"/>
      <c r="M21" s="18"/>
      <c r="N21" s="18"/>
      <c r="O21" s="18"/>
    </row>
    <row r="22" spans="1:15" ht="27" customHeight="1">
      <c r="A22" s="18"/>
      <c r="B22" s="18"/>
      <c r="C22" s="18"/>
      <c r="D22" s="18"/>
      <c r="E22" s="18"/>
      <c r="F22" s="18"/>
      <c r="G22" s="18"/>
      <c r="H22" s="18"/>
      <c r="I22" s="18"/>
      <c r="J22" s="18"/>
      <c r="K22" s="18"/>
      <c r="L22" s="18"/>
      <c r="M22" s="18"/>
      <c r="N22" s="18"/>
      <c r="O22" s="18"/>
    </row>
    <row r="23" spans="1:15" ht="27" customHeight="1">
      <c r="A23" s="18"/>
      <c r="B23" s="18"/>
      <c r="C23" s="18"/>
      <c r="D23" s="18"/>
      <c r="E23" s="18"/>
      <c r="F23" s="18"/>
      <c r="G23" s="18"/>
      <c r="H23" s="18"/>
      <c r="I23" s="18"/>
      <c r="J23" s="18"/>
      <c r="K23" s="18"/>
      <c r="L23" s="18"/>
      <c r="M23" s="18"/>
      <c r="N23" s="18"/>
      <c r="O23" s="18"/>
    </row>
  </sheetData>
  <sheetProtection/>
  <mergeCells count="16">
    <mergeCell ref="A2:O2"/>
    <mergeCell ref="A3:F3"/>
    <mergeCell ref="N3:O3"/>
    <mergeCell ref="A4:C4"/>
    <mergeCell ref="D4:D5"/>
    <mergeCell ref="E4:E5"/>
    <mergeCell ref="F4:F5"/>
    <mergeCell ref="G4:G5"/>
    <mergeCell ref="H4:H5"/>
    <mergeCell ref="I4:I5"/>
    <mergeCell ref="N4:N5"/>
    <mergeCell ref="O4:O5"/>
    <mergeCell ref="J4:J5"/>
    <mergeCell ref="K4:K5"/>
    <mergeCell ref="L4:L5"/>
    <mergeCell ref="M4:M5"/>
  </mergeCells>
  <printOptions horizontalCentered="1"/>
  <pageMargins left="0.2" right="0.2" top="0.79" bottom="0.59" header="0" footer="0"/>
  <pageSetup fitToHeight="0"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L21"/>
  <sheetViews>
    <sheetView showGridLines="0" showZeros="0" workbookViewId="0" topLeftCell="A1">
      <selection activeCell="D10" sqref="D10"/>
    </sheetView>
  </sheetViews>
  <sheetFormatPr defaultColWidth="9.16015625" defaultRowHeight="12.75" customHeight="1"/>
  <cols>
    <col min="1" max="1" width="36.66015625" style="0" customWidth="1"/>
    <col min="2" max="2" width="18.66015625" style="0" customWidth="1"/>
    <col min="3" max="3" width="15.83203125" style="0" customWidth="1"/>
    <col min="4" max="7" width="13.16015625" style="0" customWidth="1"/>
    <col min="8" max="8" width="15.83203125" style="0" customWidth="1"/>
    <col min="9" max="12" width="13.16015625" style="0" customWidth="1"/>
    <col min="13" max="247" width="9.16015625" style="0" customWidth="1"/>
  </cols>
  <sheetData>
    <row r="1" spans="1:12" ht="18" customHeight="1">
      <c r="A1" s="2" t="s">
        <v>79</v>
      </c>
      <c r="B1" s="19"/>
      <c r="C1" s="19"/>
      <c r="D1" s="20"/>
      <c r="E1" s="20"/>
      <c r="F1" s="2"/>
      <c r="G1" s="18"/>
      <c r="H1" s="18"/>
      <c r="I1" s="18"/>
      <c r="J1" s="18"/>
      <c r="K1" s="18"/>
      <c r="L1" s="21"/>
    </row>
    <row r="2" spans="1:12" ht="24.75" customHeight="1">
      <c r="A2" s="145" t="s">
        <v>80</v>
      </c>
      <c r="B2" s="145"/>
      <c r="C2" s="145"/>
      <c r="D2" s="145"/>
      <c r="E2" s="145"/>
      <c r="F2" s="145"/>
      <c r="G2" s="145"/>
      <c r="H2" s="145"/>
      <c r="I2" s="145"/>
      <c r="J2" s="145"/>
      <c r="K2" s="145"/>
      <c r="L2" s="145"/>
    </row>
    <row r="3" spans="1:12" ht="26.25" customHeight="1">
      <c r="A3" s="146" t="s">
        <v>281</v>
      </c>
      <c r="B3" s="146"/>
      <c r="C3" s="146"/>
      <c r="D3" s="146"/>
      <c r="E3" s="146"/>
      <c r="F3" s="146"/>
      <c r="G3" s="107"/>
      <c r="H3" s="107"/>
      <c r="I3" s="107"/>
      <c r="J3" s="107"/>
      <c r="K3" s="107"/>
      <c r="L3" s="114" t="s">
        <v>81</v>
      </c>
    </row>
    <row r="4" spans="1:12" ht="24.75" customHeight="1">
      <c r="A4" s="133" t="s">
        <v>82</v>
      </c>
      <c r="B4" s="133" t="s">
        <v>83</v>
      </c>
      <c r="C4" s="132" t="s">
        <v>84</v>
      </c>
      <c r="D4" s="132"/>
      <c r="E4" s="132"/>
      <c r="F4" s="132" t="s">
        <v>85</v>
      </c>
      <c r="G4" s="132" t="s">
        <v>86</v>
      </c>
      <c r="H4" s="132" t="s">
        <v>87</v>
      </c>
      <c r="I4" s="132"/>
      <c r="J4" s="132"/>
      <c r="K4" s="133" t="s">
        <v>88</v>
      </c>
      <c r="L4" s="133" t="s">
        <v>89</v>
      </c>
    </row>
    <row r="5" spans="1:12" ht="63" customHeight="1">
      <c r="A5" s="133"/>
      <c r="B5" s="133"/>
      <c r="C5" s="24" t="s">
        <v>90</v>
      </c>
      <c r="D5" s="25" t="s">
        <v>91</v>
      </c>
      <c r="E5" s="25" t="s">
        <v>92</v>
      </c>
      <c r="F5" s="132"/>
      <c r="G5" s="132"/>
      <c r="H5" s="25" t="s">
        <v>90</v>
      </c>
      <c r="I5" s="24" t="s">
        <v>93</v>
      </c>
      <c r="J5" s="24" t="s">
        <v>94</v>
      </c>
      <c r="K5" s="133"/>
      <c r="L5" s="133"/>
    </row>
    <row r="6" spans="1:12" s="1" customFormat="1" ht="24" customHeight="1">
      <c r="A6" s="42" t="s">
        <v>95</v>
      </c>
      <c r="B6" s="30">
        <v>3443.4</v>
      </c>
      <c r="C6" s="30">
        <v>3443.4</v>
      </c>
      <c r="D6" s="30">
        <v>3403.4</v>
      </c>
      <c r="E6" s="30">
        <v>40</v>
      </c>
      <c r="F6" s="30">
        <f aca="true" t="shared" si="0" ref="F6:L6">F7+F8+F9+F10+F11+F12+F13+F14</f>
        <v>0</v>
      </c>
      <c r="G6" s="30">
        <f t="shared" si="0"/>
        <v>0</v>
      </c>
      <c r="H6" s="30">
        <f t="shared" si="0"/>
        <v>0</v>
      </c>
      <c r="I6" s="30">
        <f t="shared" si="0"/>
        <v>0</v>
      </c>
      <c r="J6" s="30">
        <f t="shared" si="0"/>
        <v>0</v>
      </c>
      <c r="K6" s="30">
        <f t="shared" si="0"/>
        <v>0</v>
      </c>
      <c r="L6" s="30">
        <f t="shared" si="0"/>
        <v>0</v>
      </c>
    </row>
    <row r="7" spans="1:12" ht="24" customHeight="1">
      <c r="A7" s="38"/>
      <c r="B7" s="30">
        <f>C7+F7+G7+H7+K7+L7</f>
        <v>0</v>
      </c>
      <c r="C7" s="30">
        <f>D7+E7</f>
        <v>0</v>
      </c>
      <c r="D7" s="31"/>
      <c r="E7" s="31"/>
      <c r="F7" s="31">
        <v>0</v>
      </c>
      <c r="G7" s="31">
        <v>0</v>
      </c>
      <c r="H7" s="30">
        <f>I7+J7</f>
        <v>0</v>
      </c>
      <c r="I7" s="31">
        <v>0</v>
      </c>
      <c r="J7" s="31">
        <v>0</v>
      </c>
      <c r="K7" s="31">
        <v>0</v>
      </c>
      <c r="L7" s="31">
        <v>0</v>
      </c>
    </row>
    <row r="8" spans="1:12" ht="24" customHeight="1">
      <c r="A8" s="29"/>
      <c r="B8" s="30">
        <f aca="true" t="shared" si="1" ref="B8:B14">C8+F8+G8+H8+K8+L8</f>
        <v>0</v>
      </c>
      <c r="C8" s="30">
        <f aca="true" t="shared" si="2" ref="C8:C14">D8+E8</f>
        <v>0</v>
      </c>
      <c r="D8" s="33"/>
      <c r="E8" s="33"/>
      <c r="F8" s="33"/>
      <c r="G8" s="33"/>
      <c r="H8" s="30">
        <f aca="true" t="shared" si="3" ref="H8:H14">I8+J8</f>
        <v>0</v>
      </c>
      <c r="I8" s="33"/>
      <c r="J8" s="33"/>
      <c r="K8" s="33"/>
      <c r="L8" s="33"/>
    </row>
    <row r="9" spans="1:12" ht="24" customHeight="1">
      <c r="A9" s="29"/>
      <c r="B9" s="30">
        <f t="shared" si="1"/>
        <v>0</v>
      </c>
      <c r="C9" s="30">
        <f t="shared" si="2"/>
        <v>0</v>
      </c>
      <c r="D9" s="33"/>
      <c r="E9" s="33"/>
      <c r="F9" s="33"/>
      <c r="G9" s="33"/>
      <c r="H9" s="30">
        <f t="shared" si="3"/>
        <v>0</v>
      </c>
      <c r="I9" s="33"/>
      <c r="J9" s="33"/>
      <c r="K9" s="33"/>
      <c r="L9" s="33"/>
    </row>
    <row r="10" spans="1:12" ht="24" customHeight="1">
      <c r="A10" s="29"/>
      <c r="B10" s="30">
        <f t="shared" si="1"/>
        <v>0</v>
      </c>
      <c r="C10" s="30">
        <f t="shared" si="2"/>
        <v>0</v>
      </c>
      <c r="D10" s="33"/>
      <c r="E10" s="33"/>
      <c r="F10" s="33"/>
      <c r="G10" s="33"/>
      <c r="H10" s="30">
        <f t="shared" si="3"/>
        <v>0</v>
      </c>
      <c r="I10" s="33"/>
      <c r="J10" s="33"/>
      <c r="K10" s="33"/>
      <c r="L10" s="33"/>
    </row>
    <row r="11" spans="1:12" ht="24" customHeight="1">
      <c r="A11" s="29"/>
      <c r="B11" s="30">
        <f t="shared" si="1"/>
        <v>0</v>
      </c>
      <c r="C11" s="30">
        <f t="shared" si="2"/>
        <v>0</v>
      </c>
      <c r="D11" s="33"/>
      <c r="E11" s="33"/>
      <c r="F11" s="33"/>
      <c r="G11" s="33"/>
      <c r="H11" s="30">
        <f t="shared" si="3"/>
        <v>0</v>
      </c>
      <c r="I11" s="33"/>
      <c r="J11" s="33"/>
      <c r="K11" s="33"/>
      <c r="L11" s="33"/>
    </row>
    <row r="12" spans="1:12" ht="24" customHeight="1">
      <c r="A12" s="29"/>
      <c r="B12" s="30">
        <f t="shared" si="1"/>
        <v>0</v>
      </c>
      <c r="C12" s="30">
        <f t="shared" si="2"/>
        <v>0</v>
      </c>
      <c r="D12" s="33"/>
      <c r="E12" s="33"/>
      <c r="F12" s="33"/>
      <c r="G12" s="33"/>
      <c r="H12" s="30">
        <f t="shared" si="3"/>
        <v>0</v>
      </c>
      <c r="I12" s="33"/>
      <c r="J12" s="33"/>
      <c r="K12" s="33"/>
      <c r="L12" s="33"/>
    </row>
    <row r="13" spans="1:12" ht="24" customHeight="1">
      <c r="A13" s="29"/>
      <c r="B13" s="30">
        <f t="shared" si="1"/>
        <v>0</v>
      </c>
      <c r="C13" s="30">
        <f t="shared" si="2"/>
        <v>0</v>
      </c>
      <c r="D13" s="33"/>
      <c r="E13" s="33"/>
      <c r="F13" s="33"/>
      <c r="G13" s="33"/>
      <c r="H13" s="30">
        <f t="shared" si="3"/>
        <v>0</v>
      </c>
      <c r="I13" s="33"/>
      <c r="J13" s="33"/>
      <c r="K13" s="33"/>
      <c r="L13" s="33"/>
    </row>
    <row r="14" spans="1:12" ht="24" customHeight="1">
      <c r="A14" s="29"/>
      <c r="B14" s="30">
        <f t="shared" si="1"/>
        <v>0</v>
      </c>
      <c r="C14" s="30">
        <f t="shared" si="2"/>
        <v>0</v>
      </c>
      <c r="D14" s="33"/>
      <c r="E14" s="33"/>
      <c r="F14" s="33"/>
      <c r="G14" s="33"/>
      <c r="H14" s="30">
        <f t="shared" si="3"/>
        <v>0</v>
      </c>
      <c r="I14" s="33"/>
      <c r="J14" s="33"/>
      <c r="K14" s="33"/>
      <c r="L14" s="33"/>
    </row>
    <row r="15" spans="1:12" ht="24" customHeight="1">
      <c r="A15" s="2" t="s">
        <v>78</v>
      </c>
      <c r="B15" s="18"/>
      <c r="C15" s="18"/>
      <c r="D15" s="18"/>
      <c r="E15" s="18"/>
      <c r="F15" s="18"/>
      <c r="G15" s="18"/>
      <c r="H15" s="18"/>
      <c r="I15" s="18"/>
      <c r="J15" s="18"/>
      <c r="K15" s="18"/>
      <c r="L15" s="18"/>
    </row>
    <row r="16" spans="1:12" ht="24" customHeight="1">
      <c r="A16" s="18"/>
      <c r="B16" s="18"/>
      <c r="C16" s="18"/>
      <c r="D16" s="18"/>
      <c r="E16" s="18"/>
      <c r="F16" s="18"/>
      <c r="G16" s="18"/>
      <c r="H16" s="18"/>
      <c r="I16" s="18"/>
      <c r="J16" s="18"/>
      <c r="K16" s="18"/>
      <c r="L16" s="18"/>
    </row>
    <row r="17" spans="1:12" ht="24" customHeight="1">
      <c r="A17" s="18"/>
      <c r="B17" s="18"/>
      <c r="C17" s="18"/>
      <c r="D17" s="18"/>
      <c r="E17" s="18"/>
      <c r="F17" s="18"/>
      <c r="G17" s="18"/>
      <c r="H17" s="18"/>
      <c r="I17" s="18"/>
      <c r="J17" s="18"/>
      <c r="K17" s="18"/>
      <c r="L17" s="18"/>
    </row>
    <row r="18" spans="1:12" ht="24" customHeight="1">
      <c r="A18" s="18"/>
      <c r="B18" s="18"/>
      <c r="C18" s="18"/>
      <c r="D18" s="18"/>
      <c r="E18" s="18"/>
      <c r="F18" s="18"/>
      <c r="G18" s="18"/>
      <c r="H18" s="18"/>
      <c r="I18" s="18"/>
      <c r="J18" s="18"/>
      <c r="K18" s="18"/>
      <c r="L18" s="18"/>
    </row>
    <row r="19" spans="1:12" ht="24" customHeight="1">
      <c r="A19" s="18"/>
      <c r="B19" s="18"/>
      <c r="C19" s="18"/>
      <c r="D19" s="18"/>
      <c r="E19" s="18"/>
      <c r="F19" s="18"/>
      <c r="G19" s="18"/>
      <c r="H19" s="18"/>
      <c r="I19" s="18"/>
      <c r="J19" s="18"/>
      <c r="K19" s="18"/>
      <c r="L19" s="18"/>
    </row>
    <row r="20" spans="1:12" ht="24" customHeight="1">
      <c r="A20" s="18"/>
      <c r="B20" s="18"/>
      <c r="C20" s="18"/>
      <c r="D20" s="18"/>
      <c r="E20" s="18"/>
      <c r="F20" s="18"/>
      <c r="G20" s="18"/>
      <c r="H20" s="18"/>
      <c r="I20" s="18"/>
      <c r="J20" s="18"/>
      <c r="K20" s="18"/>
      <c r="L20" s="18"/>
    </row>
    <row r="21" spans="1:12" ht="24" customHeight="1">
      <c r="A21" s="18"/>
      <c r="B21" s="18"/>
      <c r="C21" s="18"/>
      <c r="D21" s="18"/>
      <c r="E21" s="18"/>
      <c r="F21" s="18"/>
      <c r="G21" s="18"/>
      <c r="H21" s="18"/>
      <c r="I21" s="18"/>
      <c r="J21" s="18"/>
      <c r="K21" s="18"/>
      <c r="L21" s="18"/>
    </row>
  </sheetData>
  <sheetProtection/>
  <mergeCells count="10">
    <mergeCell ref="A2:L2"/>
    <mergeCell ref="A3:F3"/>
    <mergeCell ref="C4:E4"/>
    <mergeCell ref="H4:J4"/>
    <mergeCell ref="A4:A5"/>
    <mergeCell ref="B4:B5"/>
    <mergeCell ref="F4:F5"/>
    <mergeCell ref="G4:G5"/>
    <mergeCell ref="K4:K5"/>
    <mergeCell ref="L4:L5"/>
  </mergeCells>
  <printOptions horizontalCentered="1"/>
  <pageMargins left="0.2" right="0.2" top="0.79" bottom="0.59" header="0" footer="0"/>
  <pageSetup horizontalDpi="600" verticalDpi="600" orientation="landscape" paperSize="9" scale="85"/>
</worksheet>
</file>

<file path=xl/worksheets/sheet20.xml><?xml version="1.0" encoding="utf-8"?>
<worksheet xmlns="http://schemas.openxmlformats.org/spreadsheetml/2006/main" xmlns:r="http://schemas.openxmlformats.org/officeDocument/2006/relationships">
  <sheetPr>
    <pageSetUpPr fitToPage="1"/>
  </sheetPr>
  <dimension ref="A1:M23"/>
  <sheetViews>
    <sheetView showGridLines="0" showZeros="0" workbookViewId="0" topLeftCell="A1">
      <selection activeCell="D12" sqref="D12"/>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222</v>
      </c>
      <c r="B1" s="53"/>
      <c r="C1" s="53"/>
      <c r="D1" s="54"/>
      <c r="E1" s="54"/>
      <c r="F1" s="54"/>
      <c r="G1" s="54"/>
      <c r="H1" s="54"/>
      <c r="I1" s="54"/>
      <c r="J1" s="59"/>
    </row>
    <row r="2" spans="1:10" ht="22.5" customHeight="1">
      <c r="A2" s="135" t="s">
        <v>223</v>
      </c>
      <c r="B2" s="135"/>
      <c r="C2" s="135"/>
      <c r="D2" s="135"/>
      <c r="E2" s="135"/>
      <c r="F2" s="135"/>
      <c r="G2" s="135"/>
      <c r="H2" s="135"/>
      <c r="I2" s="135"/>
      <c r="J2" s="135"/>
    </row>
    <row r="3" spans="1:10" ht="22.5" customHeight="1">
      <c r="A3" s="153" t="s">
        <v>282</v>
      </c>
      <c r="B3" s="154"/>
      <c r="C3" s="154"/>
      <c r="D3" s="154"/>
      <c r="E3" s="154"/>
      <c r="F3" s="154"/>
      <c r="G3" s="55"/>
      <c r="H3" s="55"/>
      <c r="I3" s="55"/>
      <c r="J3" s="60" t="s">
        <v>81</v>
      </c>
    </row>
    <row r="4" spans="1:10" ht="22.5" customHeight="1">
      <c r="A4" s="138" t="s">
        <v>107</v>
      </c>
      <c r="B4" s="138"/>
      <c r="C4" s="138"/>
      <c r="D4" s="138" t="s">
        <v>126</v>
      </c>
      <c r="E4" s="160" t="s">
        <v>83</v>
      </c>
      <c r="F4" s="133" t="s">
        <v>198</v>
      </c>
      <c r="G4" s="133" t="s">
        <v>192</v>
      </c>
      <c r="H4" s="133" t="s">
        <v>194</v>
      </c>
      <c r="I4" s="133" t="s">
        <v>199</v>
      </c>
      <c r="J4" s="133" t="s">
        <v>195</v>
      </c>
    </row>
    <row r="5" spans="1:10" ht="38.25" customHeight="1">
      <c r="A5" s="29" t="s">
        <v>101</v>
      </c>
      <c r="B5" s="29" t="s">
        <v>102</v>
      </c>
      <c r="C5" s="29" t="s">
        <v>103</v>
      </c>
      <c r="D5" s="138"/>
      <c r="E5" s="160"/>
      <c r="F5" s="133"/>
      <c r="G5" s="133"/>
      <c r="H5" s="133"/>
      <c r="I5" s="133"/>
      <c r="J5" s="133"/>
    </row>
    <row r="6" spans="1:10" s="1" customFormat="1" ht="27" customHeight="1">
      <c r="A6" s="7"/>
      <c r="B6" s="7"/>
      <c r="C6" s="7"/>
      <c r="D6" s="38" t="s">
        <v>95</v>
      </c>
      <c r="E6" s="10">
        <v>21.86</v>
      </c>
      <c r="F6" s="10"/>
      <c r="G6" s="10"/>
      <c r="H6" s="10"/>
      <c r="I6" s="10">
        <v>21.41</v>
      </c>
      <c r="J6" s="10">
        <v>0.45</v>
      </c>
    </row>
    <row r="7" spans="1:10" ht="27" customHeight="1">
      <c r="A7" s="7" t="s">
        <v>264</v>
      </c>
      <c r="B7" s="7"/>
      <c r="C7" s="7"/>
      <c r="D7" s="57" t="s">
        <v>261</v>
      </c>
      <c r="E7" s="10">
        <v>21.86</v>
      </c>
      <c r="F7" s="10"/>
      <c r="G7" s="10"/>
      <c r="H7" s="10"/>
      <c r="I7" s="10">
        <v>21.41</v>
      </c>
      <c r="J7" s="10">
        <v>0.45</v>
      </c>
    </row>
    <row r="8" spans="1:10" ht="27" customHeight="1">
      <c r="A8" s="7" t="s">
        <v>264</v>
      </c>
      <c r="B8" s="7" t="s">
        <v>265</v>
      </c>
      <c r="C8" s="7"/>
      <c r="D8" s="57" t="s">
        <v>256</v>
      </c>
      <c r="E8" s="10">
        <v>21.86</v>
      </c>
      <c r="F8" s="10"/>
      <c r="G8" s="10"/>
      <c r="H8" s="10"/>
      <c r="I8" s="10">
        <v>21.41</v>
      </c>
      <c r="J8" s="10">
        <v>0.45</v>
      </c>
    </row>
    <row r="9" spans="1:13" ht="27" customHeight="1">
      <c r="A9" s="7" t="s">
        <v>255</v>
      </c>
      <c r="B9" s="7" t="s">
        <v>257</v>
      </c>
      <c r="C9" s="7" t="s">
        <v>273</v>
      </c>
      <c r="D9" s="57" t="s">
        <v>259</v>
      </c>
      <c r="E9" s="10">
        <v>21.86</v>
      </c>
      <c r="F9" s="10"/>
      <c r="G9" s="10"/>
      <c r="H9" s="10"/>
      <c r="I9" s="10">
        <v>21.41</v>
      </c>
      <c r="J9" s="10">
        <v>0.45</v>
      </c>
      <c r="L9" s="13"/>
      <c r="M9" s="13"/>
    </row>
    <row r="10" spans="1:13" ht="27" customHeight="1">
      <c r="A10" s="7"/>
      <c r="B10" s="7"/>
      <c r="C10" s="7"/>
      <c r="D10" s="58"/>
      <c r="E10" s="8">
        <f aca="true" t="shared" si="0" ref="E10:E15">SUM(F10:J10)</f>
        <v>0</v>
      </c>
      <c r="F10" s="10"/>
      <c r="G10" s="10"/>
      <c r="H10" s="10"/>
      <c r="I10" s="10"/>
      <c r="J10" s="10"/>
      <c r="K10" s="13"/>
      <c r="M10" s="13"/>
    </row>
    <row r="11" spans="1:13" ht="27" customHeight="1">
      <c r="A11" s="7"/>
      <c r="B11" s="7"/>
      <c r="C11" s="7"/>
      <c r="D11" s="39"/>
      <c r="E11" s="8">
        <f t="shared" si="0"/>
        <v>0</v>
      </c>
      <c r="F11" s="10"/>
      <c r="G11" s="10"/>
      <c r="H11" s="10"/>
      <c r="I11" s="10"/>
      <c r="J11" s="10"/>
      <c r="L11" s="13"/>
      <c r="M11" s="13"/>
    </row>
    <row r="12" spans="1:12" ht="27" customHeight="1">
      <c r="A12" s="7"/>
      <c r="B12" s="7"/>
      <c r="C12" s="7"/>
      <c r="D12" s="39"/>
      <c r="E12" s="8">
        <f t="shared" si="0"/>
        <v>0</v>
      </c>
      <c r="F12" s="10"/>
      <c r="G12" s="10"/>
      <c r="H12" s="10"/>
      <c r="I12" s="10"/>
      <c r="J12" s="10"/>
      <c r="K12" s="13"/>
      <c r="L12" s="13"/>
    </row>
    <row r="13" spans="1:10" ht="27" customHeight="1">
      <c r="A13" s="7"/>
      <c r="B13" s="7"/>
      <c r="C13" s="7"/>
      <c r="D13" s="39"/>
      <c r="E13" s="8">
        <f t="shared" si="0"/>
        <v>0</v>
      </c>
      <c r="F13" s="10"/>
      <c r="G13" s="10"/>
      <c r="H13" s="10"/>
      <c r="I13" s="10"/>
      <c r="J13" s="10"/>
    </row>
    <row r="14" spans="1:10" ht="27" customHeight="1">
      <c r="A14" s="7"/>
      <c r="B14" s="7"/>
      <c r="C14" s="7"/>
      <c r="D14" s="39"/>
      <c r="E14" s="8">
        <f t="shared" si="0"/>
        <v>0</v>
      </c>
      <c r="F14" s="10"/>
      <c r="G14" s="10"/>
      <c r="H14" s="10"/>
      <c r="I14" s="10"/>
      <c r="J14" s="10"/>
    </row>
    <row r="15" spans="1:10" ht="27" customHeight="1">
      <c r="A15" s="7"/>
      <c r="B15" s="7"/>
      <c r="C15" s="7"/>
      <c r="D15" s="39"/>
      <c r="E15" s="8">
        <f t="shared" si="0"/>
        <v>0</v>
      </c>
      <c r="F15" s="10"/>
      <c r="G15" s="10"/>
      <c r="H15" s="10"/>
      <c r="I15" s="10"/>
      <c r="J15" s="10"/>
    </row>
    <row r="16" spans="1:10" ht="27" customHeight="1">
      <c r="A16" s="17" t="s">
        <v>209</v>
      </c>
      <c r="B16" s="18"/>
      <c r="C16" s="18"/>
      <c r="D16" s="18"/>
      <c r="E16" s="18"/>
      <c r="F16" s="18"/>
      <c r="G16" s="18"/>
      <c r="H16" s="18"/>
      <c r="I16" s="18"/>
      <c r="J16" s="18"/>
    </row>
    <row r="17" spans="1:10" ht="27" customHeight="1">
      <c r="A17" s="18"/>
      <c r="B17" s="18"/>
      <c r="C17" s="18"/>
      <c r="D17" s="18"/>
      <c r="E17" s="18"/>
      <c r="F17" s="18"/>
      <c r="G17" s="18"/>
      <c r="H17" s="18"/>
      <c r="I17" s="18"/>
      <c r="J17" s="18"/>
    </row>
    <row r="18" spans="1:10" ht="27" customHeight="1">
      <c r="A18" s="18"/>
      <c r="B18" s="18"/>
      <c r="C18" s="18"/>
      <c r="D18" s="18"/>
      <c r="E18" s="18"/>
      <c r="F18" s="18"/>
      <c r="G18" s="18"/>
      <c r="H18" s="18"/>
      <c r="I18" s="18"/>
      <c r="J18" s="18"/>
    </row>
    <row r="19" spans="1:10" ht="27" customHeight="1">
      <c r="A19" s="18"/>
      <c r="B19" s="18"/>
      <c r="C19" s="18"/>
      <c r="D19" s="18"/>
      <c r="E19" s="18"/>
      <c r="F19" s="18"/>
      <c r="G19" s="18"/>
      <c r="H19" s="18"/>
      <c r="I19" s="18"/>
      <c r="J19" s="18"/>
    </row>
    <row r="20" spans="1:10" ht="27" customHeight="1">
      <c r="A20" s="18"/>
      <c r="B20" s="18"/>
      <c r="C20" s="18"/>
      <c r="D20" s="18"/>
      <c r="E20" s="18"/>
      <c r="F20" s="18"/>
      <c r="G20" s="18"/>
      <c r="H20" s="18"/>
      <c r="I20" s="18"/>
      <c r="J20" s="18"/>
    </row>
    <row r="21" spans="1:10" ht="27" customHeight="1">
      <c r="A21" s="18"/>
      <c r="B21" s="18"/>
      <c r="C21" s="18"/>
      <c r="D21" s="18"/>
      <c r="E21" s="18"/>
      <c r="F21" s="18"/>
      <c r="G21" s="18"/>
      <c r="H21" s="18"/>
      <c r="I21" s="18"/>
      <c r="J21" s="18"/>
    </row>
    <row r="22" spans="1:10" ht="27" customHeight="1">
      <c r="A22" s="18"/>
      <c r="B22" s="18"/>
      <c r="C22" s="18"/>
      <c r="D22" s="18"/>
      <c r="E22" s="18"/>
      <c r="F22" s="18"/>
      <c r="G22" s="18"/>
      <c r="H22" s="18"/>
      <c r="I22" s="18"/>
      <c r="J22" s="18"/>
    </row>
    <row r="23" spans="1:10" ht="27" customHeight="1">
      <c r="A23" s="18"/>
      <c r="B23" s="18"/>
      <c r="C23" s="18"/>
      <c r="D23" s="18"/>
      <c r="E23" s="18"/>
      <c r="F23" s="18"/>
      <c r="G23" s="18"/>
      <c r="H23" s="18"/>
      <c r="I23" s="18"/>
      <c r="J23" s="18"/>
    </row>
  </sheetData>
  <sheetProtection/>
  <mergeCells count="10">
    <mergeCell ref="A2:J2"/>
    <mergeCell ref="A3:F3"/>
    <mergeCell ref="A4:C4"/>
    <mergeCell ref="D4:D5"/>
    <mergeCell ref="E4:E5"/>
    <mergeCell ref="F4:F5"/>
    <mergeCell ref="G4:G5"/>
    <mergeCell ref="H4:H5"/>
    <mergeCell ref="I4:I5"/>
    <mergeCell ref="J4:J5"/>
  </mergeCells>
  <printOptions horizontalCentered="1"/>
  <pageMargins left="0.2" right="0.2" top="0.79" bottom="0.59" header="0" footer="0"/>
  <pageSetup fitToHeight="0" fitToWidth="1" horizontalDpi="600" verticalDpi="600" orientation="landscape" paperSize="9" scale="97"/>
</worksheet>
</file>

<file path=xl/worksheets/sheet21.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D8" sqref="D8"/>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 min="20" max="249" width="9.16015625" style="0" customWidth="1"/>
  </cols>
  <sheetData>
    <row r="1" spans="1:19" ht="23.25" customHeight="1">
      <c r="A1" s="2" t="s">
        <v>224</v>
      </c>
      <c r="B1" s="35"/>
      <c r="C1" s="35"/>
      <c r="D1" s="35"/>
      <c r="E1" s="35"/>
      <c r="F1" s="35"/>
      <c r="G1" s="35"/>
      <c r="H1" s="35"/>
      <c r="I1" s="35"/>
      <c r="J1" s="35"/>
      <c r="K1" s="35"/>
      <c r="L1" s="35"/>
      <c r="M1" s="35"/>
      <c r="N1" s="35"/>
      <c r="O1" s="35"/>
      <c r="Q1" s="18"/>
      <c r="R1" s="18"/>
      <c r="S1" s="34"/>
    </row>
    <row r="2" spans="1:19" ht="23.25" customHeight="1">
      <c r="A2" s="36" t="s">
        <v>225</v>
      </c>
      <c r="B2" s="36"/>
      <c r="C2" s="36"/>
      <c r="D2" s="36"/>
      <c r="E2" s="36"/>
      <c r="F2" s="36"/>
      <c r="G2" s="36"/>
      <c r="H2" s="36"/>
      <c r="I2" s="36"/>
      <c r="J2" s="36"/>
      <c r="K2" s="36"/>
      <c r="L2" s="36"/>
      <c r="M2" s="36"/>
      <c r="N2" s="36"/>
      <c r="O2" s="36"/>
      <c r="P2" s="36"/>
      <c r="Q2" s="36"/>
      <c r="R2" s="36"/>
      <c r="S2" s="36"/>
    </row>
    <row r="3" spans="1:19" s="1" customFormat="1" ht="23.25" customHeight="1">
      <c r="A3" s="171" t="s">
        <v>282</v>
      </c>
      <c r="B3" s="171"/>
      <c r="C3" s="171"/>
      <c r="D3" s="171"/>
      <c r="E3" s="171"/>
      <c r="F3" s="171"/>
      <c r="G3" s="171"/>
      <c r="H3" s="171"/>
      <c r="I3" s="171"/>
      <c r="J3" s="35"/>
      <c r="K3" s="35"/>
      <c r="L3" s="35"/>
      <c r="M3" s="35"/>
      <c r="N3" s="35"/>
      <c r="O3" s="35"/>
      <c r="Q3" s="16"/>
      <c r="R3" s="16"/>
      <c r="S3" s="34" t="s">
        <v>81</v>
      </c>
    </row>
    <row r="4" spans="1:19" ht="23.25" customHeight="1">
      <c r="A4" s="149" t="s">
        <v>107</v>
      </c>
      <c r="B4" s="149"/>
      <c r="C4" s="149"/>
      <c r="D4" s="150" t="s">
        <v>100</v>
      </c>
      <c r="E4" s="142" t="s">
        <v>108</v>
      </c>
      <c r="F4" s="149" t="s">
        <v>109</v>
      </c>
      <c r="G4" s="149"/>
      <c r="H4" s="149"/>
      <c r="I4" s="170"/>
      <c r="J4" s="133" t="s">
        <v>110</v>
      </c>
      <c r="K4" s="133"/>
      <c r="L4" s="133"/>
      <c r="M4" s="133"/>
      <c r="N4" s="133"/>
      <c r="O4" s="133"/>
      <c r="P4" s="133"/>
      <c r="Q4" s="133"/>
      <c r="R4" s="133"/>
      <c r="S4" s="133"/>
    </row>
    <row r="5" spans="1:19" ht="23.25" customHeight="1">
      <c r="A5" s="133" t="s">
        <v>101</v>
      </c>
      <c r="B5" s="133" t="s">
        <v>102</v>
      </c>
      <c r="C5" s="133" t="s">
        <v>103</v>
      </c>
      <c r="D5" s="138"/>
      <c r="E5" s="147"/>
      <c r="F5" s="133" t="s">
        <v>95</v>
      </c>
      <c r="G5" s="133" t="s">
        <v>112</v>
      </c>
      <c r="H5" s="133" t="s">
        <v>113</v>
      </c>
      <c r="I5" s="133" t="s">
        <v>114</v>
      </c>
      <c r="J5" s="133" t="s">
        <v>95</v>
      </c>
      <c r="K5" s="141" t="s">
        <v>115</v>
      </c>
      <c r="L5" s="141" t="s">
        <v>116</v>
      </c>
      <c r="M5" s="141" t="s">
        <v>117</v>
      </c>
      <c r="N5" s="141" t="s">
        <v>118</v>
      </c>
      <c r="O5" s="141" t="s">
        <v>119</v>
      </c>
      <c r="P5" s="141" t="s">
        <v>120</v>
      </c>
      <c r="Q5" s="141" t="s">
        <v>121</v>
      </c>
      <c r="R5" s="141" t="s">
        <v>122</v>
      </c>
      <c r="S5" s="141" t="s">
        <v>123</v>
      </c>
    </row>
    <row r="6" spans="1:19" ht="30" customHeight="1">
      <c r="A6" s="133"/>
      <c r="B6" s="133"/>
      <c r="C6" s="133"/>
      <c r="D6" s="138"/>
      <c r="E6" s="147"/>
      <c r="F6" s="133"/>
      <c r="G6" s="133"/>
      <c r="H6" s="133"/>
      <c r="I6" s="133"/>
      <c r="J6" s="133"/>
      <c r="K6" s="141"/>
      <c r="L6" s="141"/>
      <c r="M6" s="141"/>
      <c r="N6" s="141"/>
      <c r="O6" s="141"/>
      <c r="P6" s="141"/>
      <c r="Q6" s="141"/>
      <c r="R6" s="141"/>
      <c r="S6" s="141"/>
    </row>
    <row r="7" spans="1:19" s="1" customFormat="1" ht="29.25" customHeight="1">
      <c r="A7" s="7"/>
      <c r="B7" s="7"/>
      <c r="C7" s="7"/>
      <c r="D7" s="38" t="s">
        <v>95</v>
      </c>
      <c r="E7" s="31">
        <v>0</v>
      </c>
      <c r="F7" s="31"/>
      <c r="G7" s="31"/>
      <c r="H7" s="31"/>
      <c r="I7" s="31"/>
      <c r="J7" s="31"/>
      <c r="K7" s="31"/>
      <c r="L7" s="31"/>
      <c r="M7" s="31"/>
      <c r="N7" s="31"/>
      <c r="O7" s="31"/>
      <c r="P7" s="31"/>
      <c r="Q7" s="31"/>
      <c r="R7" s="31"/>
      <c r="S7" s="31"/>
    </row>
    <row r="8" spans="1:19" ht="23.25" customHeight="1">
      <c r="A8" s="52"/>
      <c r="B8" s="52"/>
      <c r="C8" s="52"/>
      <c r="D8" s="52" t="s">
        <v>284</v>
      </c>
      <c r="E8" s="48">
        <f>F8+J8</f>
        <v>0</v>
      </c>
      <c r="F8" s="48">
        <f>G8+H8+I8</f>
        <v>0</v>
      </c>
      <c r="G8" s="33"/>
      <c r="H8" s="33"/>
      <c r="I8" s="33"/>
      <c r="J8" s="48">
        <f>SUM(K8:S8)</f>
        <v>0</v>
      </c>
      <c r="K8" s="33"/>
      <c r="L8" s="33"/>
      <c r="M8" s="33"/>
      <c r="N8" s="33"/>
      <c r="O8" s="33"/>
      <c r="P8" s="33"/>
      <c r="Q8" s="33"/>
      <c r="R8" s="33"/>
      <c r="S8" s="33"/>
    </row>
    <row r="9" spans="1:19" ht="23.25" customHeight="1">
      <c r="A9" s="52"/>
      <c r="B9" s="52"/>
      <c r="C9" s="52"/>
      <c r="D9" s="52"/>
      <c r="E9" s="48">
        <f>F9+J9</f>
        <v>0</v>
      </c>
      <c r="F9" s="48">
        <f>G9+H9+I9</f>
        <v>0</v>
      </c>
      <c r="G9" s="33"/>
      <c r="H9" s="33"/>
      <c r="I9" s="33"/>
      <c r="J9" s="48">
        <f>SUM(K9:S9)</f>
        <v>0</v>
      </c>
      <c r="K9" s="33"/>
      <c r="L9" s="33"/>
      <c r="M9" s="33"/>
      <c r="N9" s="33"/>
      <c r="O9" s="33"/>
      <c r="P9" s="33"/>
      <c r="Q9" s="33"/>
      <c r="R9" s="33"/>
      <c r="S9" s="33"/>
    </row>
    <row r="10" spans="1:19" ht="23.25" customHeight="1">
      <c r="A10" s="52"/>
      <c r="B10" s="52"/>
      <c r="C10" s="52"/>
      <c r="D10" s="52"/>
      <c r="E10" s="48">
        <f>F10+J10</f>
        <v>0</v>
      </c>
      <c r="F10" s="48">
        <f>G10+H10+I10</f>
        <v>0</v>
      </c>
      <c r="G10" s="33"/>
      <c r="H10" s="33"/>
      <c r="I10" s="33"/>
      <c r="J10" s="48">
        <f>SUM(K10:S10)</f>
        <v>0</v>
      </c>
      <c r="K10" s="33"/>
      <c r="L10" s="33"/>
      <c r="M10" s="33"/>
      <c r="N10" s="33"/>
      <c r="O10" s="33"/>
      <c r="P10" s="33"/>
      <c r="Q10" s="33"/>
      <c r="R10" s="33"/>
      <c r="S10" s="33"/>
    </row>
    <row r="11" spans="1:19" ht="23.25" customHeight="1">
      <c r="A11" s="52"/>
      <c r="B11" s="52"/>
      <c r="C11" s="52"/>
      <c r="D11" s="52"/>
      <c r="E11" s="48">
        <f>F11+J11</f>
        <v>0</v>
      </c>
      <c r="F11" s="48">
        <f>G11+H11+I11</f>
        <v>0</v>
      </c>
      <c r="G11" s="33"/>
      <c r="H11" s="33"/>
      <c r="I11" s="33"/>
      <c r="J11" s="48">
        <f>SUM(K11:S11)</f>
        <v>0</v>
      </c>
      <c r="K11" s="33"/>
      <c r="L11" s="33"/>
      <c r="M11" s="33"/>
      <c r="N11" s="33"/>
      <c r="O11" s="33"/>
      <c r="P11" s="33"/>
      <c r="Q11" s="33"/>
      <c r="R11" s="33"/>
      <c r="S11" s="33"/>
    </row>
    <row r="12" spans="1:19" ht="23.25" customHeight="1">
      <c r="A12" s="17" t="s">
        <v>226</v>
      </c>
      <c r="B12" s="17"/>
      <c r="C12" s="17"/>
      <c r="D12" s="17"/>
      <c r="E12" s="17"/>
      <c r="F12" s="18"/>
      <c r="G12" s="18"/>
      <c r="H12" s="18"/>
      <c r="I12" s="18"/>
      <c r="J12" s="18"/>
      <c r="K12" s="18"/>
      <c r="L12" s="18"/>
      <c r="M12" s="18"/>
      <c r="N12" s="18"/>
      <c r="O12" s="18"/>
      <c r="P12" s="18"/>
      <c r="Q12" s="18"/>
      <c r="R12" s="18"/>
      <c r="S12" s="18"/>
    </row>
    <row r="13" spans="1:19" ht="23.25" customHeight="1">
      <c r="A13" s="18"/>
      <c r="B13" s="18"/>
      <c r="C13" s="18"/>
      <c r="D13" s="18"/>
      <c r="E13" s="18"/>
      <c r="F13" s="18"/>
      <c r="G13" s="18"/>
      <c r="H13" s="18"/>
      <c r="I13" s="18"/>
      <c r="J13" s="18"/>
      <c r="K13" s="18"/>
      <c r="L13" s="18"/>
      <c r="M13" s="18"/>
      <c r="N13" s="18"/>
      <c r="O13" s="18"/>
      <c r="P13" s="18"/>
      <c r="Q13" s="18"/>
      <c r="R13" s="18"/>
      <c r="S13" s="18"/>
    </row>
    <row r="14" spans="1:19" ht="23.25" customHeight="1">
      <c r="A14" s="18"/>
      <c r="B14" s="18"/>
      <c r="C14" s="18"/>
      <c r="D14" s="18"/>
      <c r="E14" s="18"/>
      <c r="F14" s="18"/>
      <c r="G14" s="18"/>
      <c r="H14" s="18"/>
      <c r="I14" s="18"/>
      <c r="J14" s="18"/>
      <c r="K14" s="18"/>
      <c r="L14" s="18"/>
      <c r="M14" s="18"/>
      <c r="N14" s="18"/>
      <c r="O14" s="18"/>
      <c r="P14" s="18"/>
      <c r="Q14" s="18"/>
      <c r="R14" s="18"/>
      <c r="S14" s="18"/>
    </row>
    <row r="15" spans="1:19" ht="23.25" customHeight="1">
      <c r="A15" s="18"/>
      <c r="B15" s="18"/>
      <c r="C15" s="18"/>
      <c r="D15" s="18"/>
      <c r="E15" s="18"/>
      <c r="F15" s="18"/>
      <c r="G15" s="18"/>
      <c r="H15" s="18"/>
      <c r="I15" s="18"/>
      <c r="J15" s="18"/>
      <c r="K15" s="18"/>
      <c r="L15" s="18"/>
      <c r="M15" s="18"/>
      <c r="N15" s="18"/>
      <c r="O15" s="18"/>
      <c r="P15" s="18"/>
      <c r="Q15" s="18"/>
      <c r="R15" s="18"/>
      <c r="S15" s="18"/>
    </row>
    <row r="16" spans="1:19" ht="23.25" customHeight="1">
      <c r="A16" s="18"/>
      <c r="B16" s="18"/>
      <c r="C16" s="18"/>
      <c r="D16" s="18"/>
      <c r="E16" s="18"/>
      <c r="F16" s="18"/>
      <c r="G16" s="18"/>
      <c r="H16" s="18"/>
      <c r="I16" s="18"/>
      <c r="J16" s="18"/>
      <c r="K16" s="18"/>
      <c r="L16" s="18"/>
      <c r="M16" s="18"/>
      <c r="N16" s="18"/>
      <c r="O16" s="18"/>
      <c r="P16" s="18"/>
      <c r="Q16" s="18"/>
      <c r="R16" s="18"/>
      <c r="S16" s="18"/>
    </row>
    <row r="17" spans="1:19" ht="23.25" customHeight="1">
      <c r="A17" s="18"/>
      <c r="B17" s="18"/>
      <c r="C17" s="18"/>
      <c r="D17" s="18"/>
      <c r="E17" s="18"/>
      <c r="F17" s="18"/>
      <c r="G17" s="18"/>
      <c r="H17" s="18"/>
      <c r="I17" s="18"/>
      <c r="J17" s="18"/>
      <c r="K17" s="18"/>
      <c r="L17" s="18"/>
      <c r="M17" s="18"/>
      <c r="N17" s="18"/>
      <c r="O17" s="18"/>
      <c r="P17" s="18"/>
      <c r="Q17" s="18"/>
      <c r="R17" s="18"/>
      <c r="S17" s="18"/>
    </row>
    <row r="18" spans="1:19" ht="23.25" customHeight="1">
      <c r="A18" s="18"/>
      <c r="B18" s="18"/>
      <c r="C18" s="18"/>
      <c r="D18" s="18"/>
      <c r="E18" s="18"/>
      <c r="F18" s="18"/>
      <c r="G18" s="18"/>
      <c r="H18" s="18"/>
      <c r="I18" s="18"/>
      <c r="J18" s="18"/>
      <c r="K18" s="18"/>
      <c r="L18" s="18"/>
      <c r="M18" s="18"/>
      <c r="N18" s="18"/>
      <c r="O18" s="18"/>
      <c r="P18" s="18"/>
      <c r="Q18" s="18"/>
      <c r="R18" s="18"/>
      <c r="S18" s="18"/>
    </row>
  </sheetData>
  <sheetProtection/>
  <mergeCells count="23">
    <mergeCell ref="A3:I3"/>
    <mergeCell ref="A4:C4"/>
    <mergeCell ref="F4:I4"/>
    <mergeCell ref="J4:S4"/>
    <mergeCell ref="E4:E6"/>
    <mergeCell ref="F5:F6"/>
    <mergeCell ref="G5:G6"/>
    <mergeCell ref="H5:H6"/>
    <mergeCell ref="I5:I6"/>
    <mergeCell ref="J5:J6"/>
    <mergeCell ref="A5:A6"/>
    <mergeCell ref="B5:B6"/>
    <mergeCell ref="C5:C6"/>
    <mergeCell ref="D4:D6"/>
    <mergeCell ref="K5:K6"/>
    <mergeCell ref="L5:L6"/>
    <mergeCell ref="M5:M6"/>
    <mergeCell ref="N5:N6"/>
    <mergeCell ref="S5:S6"/>
    <mergeCell ref="O5:O6"/>
    <mergeCell ref="P5:P6"/>
    <mergeCell ref="Q5:Q6"/>
    <mergeCell ref="R5:R6"/>
  </mergeCells>
  <printOptions horizontalCentered="1"/>
  <pageMargins left="0.2" right="0.2" top="0.79" bottom="0.59" header="0" footer="0"/>
  <pageSetup fitToHeight="0" fitToWidth="1" horizontalDpi="600" verticalDpi="600" orientation="landscape" paperSize="9" scale="75"/>
</worksheet>
</file>

<file path=xl/worksheets/sheet22.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D8" sqref="D8"/>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 min="18" max="249" width="9.16015625" style="0" customWidth="1"/>
  </cols>
  <sheetData>
    <row r="1" spans="1:17" ht="23.25" customHeight="1">
      <c r="A1" s="2" t="s">
        <v>227</v>
      </c>
      <c r="B1" s="35"/>
      <c r="C1" s="35"/>
      <c r="D1" s="35"/>
      <c r="E1" s="35"/>
      <c r="F1" s="35"/>
      <c r="G1" s="35"/>
      <c r="H1" s="35"/>
      <c r="I1" s="35"/>
      <c r="J1" s="35"/>
      <c r="K1" s="35"/>
      <c r="L1" s="35"/>
      <c r="M1" s="35"/>
      <c r="N1" s="35"/>
      <c r="O1" s="35"/>
      <c r="Q1" s="34"/>
    </row>
    <row r="2" spans="1:17" ht="23.25" customHeight="1">
      <c r="A2" s="36" t="s">
        <v>228</v>
      </c>
      <c r="B2" s="36"/>
      <c r="C2" s="36"/>
      <c r="D2" s="36"/>
      <c r="E2" s="36"/>
      <c r="F2" s="36"/>
      <c r="G2" s="36"/>
      <c r="H2" s="36"/>
      <c r="I2" s="36"/>
      <c r="J2" s="36"/>
      <c r="K2" s="36"/>
      <c r="L2" s="36"/>
      <c r="M2" s="36"/>
      <c r="N2" s="36"/>
      <c r="O2" s="36"/>
      <c r="P2" s="36"/>
      <c r="Q2" s="36"/>
    </row>
    <row r="3" spans="1:17" s="1" customFormat="1" ht="23.25" customHeight="1">
      <c r="A3" s="172" t="s">
        <v>282</v>
      </c>
      <c r="B3" s="172"/>
      <c r="C3" s="172"/>
      <c r="D3" s="172"/>
      <c r="E3" s="172"/>
      <c r="F3" s="172"/>
      <c r="G3" s="172"/>
      <c r="H3" s="172"/>
      <c r="I3" s="172"/>
      <c r="J3" s="35"/>
      <c r="K3" s="35"/>
      <c r="L3" s="35"/>
      <c r="M3" s="35"/>
      <c r="N3" s="35"/>
      <c r="O3" s="35"/>
      <c r="Q3" s="34" t="s">
        <v>81</v>
      </c>
    </row>
    <row r="4" spans="1:17" ht="21.75" customHeight="1">
      <c r="A4" s="149" t="s">
        <v>107</v>
      </c>
      <c r="B4" s="149"/>
      <c r="C4" s="149"/>
      <c r="D4" s="150" t="s">
        <v>126</v>
      </c>
      <c r="E4" s="173" t="s">
        <v>108</v>
      </c>
      <c r="F4" s="170" t="s">
        <v>127</v>
      </c>
      <c r="G4" s="175" t="s">
        <v>128</v>
      </c>
      <c r="H4" s="170" t="s">
        <v>129</v>
      </c>
      <c r="I4" s="170" t="s">
        <v>130</v>
      </c>
      <c r="J4" s="148" t="s">
        <v>131</v>
      </c>
      <c r="K4" s="148" t="s">
        <v>132</v>
      </c>
      <c r="L4" s="148" t="s">
        <v>121</v>
      </c>
      <c r="M4" s="148" t="s">
        <v>133</v>
      </c>
      <c r="N4" s="148" t="s">
        <v>114</v>
      </c>
      <c r="O4" s="148" t="s">
        <v>122</v>
      </c>
      <c r="P4" s="148" t="s">
        <v>117</v>
      </c>
      <c r="Q4" s="133" t="s">
        <v>123</v>
      </c>
    </row>
    <row r="5" spans="1:17" ht="15" customHeight="1">
      <c r="A5" s="133" t="s">
        <v>101</v>
      </c>
      <c r="B5" s="133" t="s">
        <v>102</v>
      </c>
      <c r="C5" s="133" t="s">
        <v>103</v>
      </c>
      <c r="D5" s="138"/>
      <c r="E5" s="174"/>
      <c r="F5" s="148"/>
      <c r="G5" s="176"/>
      <c r="H5" s="148"/>
      <c r="I5" s="148"/>
      <c r="J5" s="148"/>
      <c r="K5" s="148"/>
      <c r="L5" s="148"/>
      <c r="M5" s="148"/>
      <c r="N5" s="148"/>
      <c r="O5" s="148"/>
      <c r="P5" s="148"/>
      <c r="Q5" s="133"/>
    </row>
    <row r="6" spans="1:17" ht="15" customHeight="1">
      <c r="A6" s="133"/>
      <c r="B6" s="133"/>
      <c r="C6" s="133"/>
      <c r="D6" s="138"/>
      <c r="E6" s="174"/>
      <c r="F6" s="148"/>
      <c r="G6" s="176"/>
      <c r="H6" s="148"/>
      <c r="I6" s="148"/>
      <c r="J6" s="148"/>
      <c r="K6" s="148"/>
      <c r="L6" s="148"/>
      <c r="M6" s="148"/>
      <c r="N6" s="148"/>
      <c r="O6" s="148"/>
      <c r="P6" s="148"/>
      <c r="Q6" s="133"/>
    </row>
    <row r="7" spans="1:17" s="1" customFormat="1" ht="29.25" customHeight="1">
      <c r="A7" s="7"/>
      <c r="B7" s="7"/>
      <c r="C7" s="7"/>
      <c r="D7" s="38" t="s">
        <v>95</v>
      </c>
      <c r="E7" s="31">
        <v>0</v>
      </c>
      <c r="F7" s="31"/>
      <c r="G7" s="31"/>
      <c r="H7" s="31"/>
      <c r="I7" s="31"/>
      <c r="J7" s="31"/>
      <c r="K7" s="31"/>
      <c r="L7" s="31"/>
      <c r="M7" s="31"/>
      <c r="N7" s="31"/>
      <c r="O7" s="31"/>
      <c r="P7" s="31"/>
      <c r="Q7" s="31"/>
    </row>
    <row r="8" spans="1:17" ht="23.25" customHeight="1">
      <c r="A8" s="52"/>
      <c r="B8" s="52"/>
      <c r="C8" s="52"/>
      <c r="D8" s="52" t="s">
        <v>284</v>
      </c>
      <c r="E8" s="48">
        <f>SUM(F8:Q8)</f>
        <v>0</v>
      </c>
      <c r="F8" s="33"/>
      <c r="G8" s="33"/>
      <c r="H8" s="33"/>
      <c r="I8" s="33"/>
      <c r="J8" s="33"/>
      <c r="K8" s="33"/>
      <c r="L8" s="33"/>
      <c r="M8" s="33"/>
      <c r="N8" s="33"/>
      <c r="O8" s="33"/>
      <c r="P8" s="33"/>
      <c r="Q8" s="33"/>
    </row>
    <row r="9" spans="1:17" ht="23.25" customHeight="1">
      <c r="A9" s="52"/>
      <c r="B9" s="52"/>
      <c r="C9" s="52"/>
      <c r="D9" s="52"/>
      <c r="E9" s="48">
        <f>SUM(F9:Q9)</f>
        <v>0</v>
      </c>
      <c r="F9" s="33"/>
      <c r="G9" s="33"/>
      <c r="H9" s="33"/>
      <c r="I9" s="33"/>
      <c r="J9" s="33"/>
      <c r="K9" s="33"/>
      <c r="L9" s="33"/>
      <c r="M9" s="33"/>
      <c r="N9" s="33"/>
      <c r="O9" s="33"/>
      <c r="P9" s="33"/>
      <c r="Q9" s="33"/>
    </row>
    <row r="10" spans="1:17" ht="23.25" customHeight="1">
      <c r="A10" s="52"/>
      <c r="B10" s="52"/>
      <c r="C10" s="52"/>
      <c r="D10" s="52"/>
      <c r="E10" s="48">
        <f>SUM(F10:Q10)</f>
        <v>0</v>
      </c>
      <c r="F10" s="33"/>
      <c r="G10" s="33"/>
      <c r="H10" s="33"/>
      <c r="I10" s="33"/>
      <c r="J10" s="33"/>
      <c r="K10" s="33"/>
      <c r="L10" s="33"/>
      <c r="M10" s="33"/>
      <c r="N10" s="33"/>
      <c r="O10" s="33"/>
      <c r="P10" s="33"/>
      <c r="Q10" s="33"/>
    </row>
    <row r="11" spans="1:17" ht="23.25" customHeight="1">
      <c r="A11" s="52"/>
      <c r="B11" s="52"/>
      <c r="C11" s="52"/>
      <c r="D11" s="52"/>
      <c r="E11" s="48">
        <f>SUM(F11:Q11)</f>
        <v>0</v>
      </c>
      <c r="F11" s="33"/>
      <c r="G11" s="33"/>
      <c r="H11" s="33"/>
      <c r="I11" s="33"/>
      <c r="J11" s="33"/>
      <c r="K11" s="33"/>
      <c r="L11" s="33"/>
      <c r="M11" s="33"/>
      <c r="N11" s="33"/>
      <c r="O11" s="33"/>
      <c r="P11" s="33"/>
      <c r="Q11" s="33"/>
    </row>
    <row r="12" spans="1:17" ht="23.25" customHeight="1">
      <c r="A12" s="17" t="s">
        <v>226</v>
      </c>
      <c r="B12" s="18"/>
      <c r="C12" s="18"/>
      <c r="D12" s="18"/>
      <c r="E12" s="18"/>
      <c r="F12" s="18"/>
      <c r="G12" s="18"/>
      <c r="H12" s="18"/>
      <c r="I12" s="18"/>
      <c r="J12" s="18"/>
      <c r="K12" s="18"/>
      <c r="L12" s="18"/>
      <c r="M12" s="18"/>
      <c r="N12" s="18"/>
      <c r="O12" s="18"/>
      <c r="P12" s="18"/>
      <c r="Q12" s="18"/>
    </row>
    <row r="13" spans="1:17" ht="23.25" customHeight="1">
      <c r="A13" s="18"/>
      <c r="B13" s="18"/>
      <c r="C13" s="18"/>
      <c r="D13" s="18"/>
      <c r="E13" s="18"/>
      <c r="F13" s="18"/>
      <c r="G13" s="18"/>
      <c r="H13" s="18"/>
      <c r="I13" s="18"/>
      <c r="J13" s="18"/>
      <c r="K13" s="18"/>
      <c r="L13" s="18"/>
      <c r="M13" s="18"/>
      <c r="N13" s="18"/>
      <c r="O13" s="18"/>
      <c r="P13" s="18"/>
      <c r="Q13" s="18"/>
    </row>
    <row r="14" spans="1:17" ht="23.25" customHeight="1">
      <c r="A14" s="18"/>
      <c r="B14" s="18"/>
      <c r="C14" s="18"/>
      <c r="D14" s="18"/>
      <c r="E14" s="18"/>
      <c r="F14" s="18"/>
      <c r="G14" s="18"/>
      <c r="H14" s="18"/>
      <c r="I14" s="18"/>
      <c r="J14" s="18"/>
      <c r="K14" s="18"/>
      <c r="L14" s="18"/>
      <c r="M14" s="18"/>
      <c r="N14" s="18"/>
      <c r="O14" s="18"/>
      <c r="P14" s="18"/>
      <c r="Q14" s="18"/>
    </row>
    <row r="15" spans="1:17" ht="23.25" customHeight="1">
      <c r="A15" s="18"/>
      <c r="B15" s="18"/>
      <c r="C15" s="18"/>
      <c r="D15" s="18"/>
      <c r="E15" s="18"/>
      <c r="F15" s="18"/>
      <c r="G15" s="18"/>
      <c r="H15" s="18"/>
      <c r="I15" s="18"/>
      <c r="J15" s="18"/>
      <c r="K15" s="18"/>
      <c r="L15" s="18"/>
      <c r="M15" s="18"/>
      <c r="N15" s="18"/>
      <c r="O15" s="18"/>
      <c r="P15" s="18"/>
      <c r="Q15" s="18"/>
    </row>
    <row r="16" spans="1:17" ht="23.25" customHeight="1">
      <c r="A16" s="18"/>
      <c r="B16" s="18"/>
      <c r="C16" s="18"/>
      <c r="D16" s="18"/>
      <c r="E16" s="18"/>
      <c r="F16" s="18"/>
      <c r="G16" s="18"/>
      <c r="H16" s="18"/>
      <c r="I16" s="18"/>
      <c r="J16" s="18"/>
      <c r="K16" s="18"/>
      <c r="L16" s="18"/>
      <c r="M16" s="18"/>
      <c r="N16" s="18"/>
      <c r="O16" s="18"/>
      <c r="P16" s="18"/>
      <c r="Q16" s="18"/>
    </row>
    <row r="17" spans="1:17" ht="23.25" customHeight="1">
      <c r="A17" s="18"/>
      <c r="B17" s="18"/>
      <c r="C17" s="18"/>
      <c r="D17" s="18"/>
      <c r="E17" s="18"/>
      <c r="F17" s="18"/>
      <c r="G17" s="18"/>
      <c r="H17" s="18"/>
      <c r="I17" s="18"/>
      <c r="J17" s="18"/>
      <c r="K17" s="18"/>
      <c r="L17" s="18"/>
      <c r="M17" s="18"/>
      <c r="N17" s="18"/>
      <c r="O17" s="18"/>
      <c r="P17" s="18"/>
      <c r="Q17" s="18"/>
    </row>
    <row r="18" spans="1:17" ht="23.25" customHeight="1">
      <c r="A18" s="18"/>
      <c r="B18" s="18"/>
      <c r="C18" s="18"/>
      <c r="D18" s="18"/>
      <c r="E18" s="18"/>
      <c r="F18" s="18"/>
      <c r="G18" s="18"/>
      <c r="H18" s="18"/>
      <c r="I18" s="18"/>
      <c r="J18" s="18"/>
      <c r="K18" s="18"/>
      <c r="L18" s="18"/>
      <c r="M18" s="18"/>
      <c r="N18" s="18"/>
      <c r="O18" s="18"/>
      <c r="P18" s="18"/>
      <c r="Q18" s="18"/>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Q4:Q6"/>
    <mergeCell ref="M4:M6"/>
    <mergeCell ref="N4:N6"/>
    <mergeCell ref="O4:O6"/>
    <mergeCell ref="P4:P6"/>
  </mergeCells>
  <printOptions horizontalCentered="1"/>
  <pageMargins left="0.2" right="0.2" top="0.79" bottom="0.59" header="0" footer="0"/>
  <pageSetup fitToHeight="0" fitToWidth="1" horizontalDpi="600" verticalDpi="600" orientation="landscape" paperSize="9" scale="77"/>
</worksheet>
</file>

<file path=xl/worksheets/sheet23.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D8" sqref="D8"/>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 min="20" max="250" width="9.16015625" style="0" customWidth="1"/>
  </cols>
  <sheetData>
    <row r="1" spans="1:19" ht="23.25" customHeight="1">
      <c r="A1" s="2" t="s">
        <v>229</v>
      </c>
      <c r="B1" s="35"/>
      <c r="C1" s="35"/>
      <c r="D1" s="35"/>
      <c r="E1" s="35"/>
      <c r="F1" s="35"/>
      <c r="G1" s="35"/>
      <c r="H1" s="35"/>
      <c r="I1" s="35"/>
      <c r="J1" s="35"/>
      <c r="K1" s="35"/>
      <c r="L1" s="35"/>
      <c r="M1" s="35"/>
      <c r="N1" s="35"/>
      <c r="O1" s="35"/>
      <c r="Q1" s="18"/>
      <c r="R1" s="18"/>
      <c r="S1" s="34"/>
    </row>
    <row r="2" spans="1:19" ht="23.25" customHeight="1">
      <c r="A2" s="36" t="s">
        <v>230</v>
      </c>
      <c r="B2" s="36"/>
      <c r="C2" s="36"/>
      <c r="D2" s="36"/>
      <c r="E2" s="36"/>
      <c r="F2" s="36"/>
      <c r="G2" s="36"/>
      <c r="H2" s="36"/>
      <c r="I2" s="36"/>
      <c r="J2" s="36"/>
      <c r="K2" s="36"/>
      <c r="L2" s="36"/>
      <c r="M2" s="36"/>
      <c r="N2" s="36"/>
      <c r="O2" s="36"/>
      <c r="P2" s="36"/>
      <c r="Q2" s="36"/>
      <c r="R2" s="36"/>
      <c r="S2" s="36"/>
    </row>
    <row r="3" spans="1:19" s="1" customFormat="1" ht="23.25" customHeight="1">
      <c r="A3" s="172" t="s">
        <v>282</v>
      </c>
      <c r="B3" s="172"/>
      <c r="C3" s="172"/>
      <c r="D3" s="172"/>
      <c r="E3" s="172"/>
      <c r="F3" s="172"/>
      <c r="G3" s="172"/>
      <c r="H3" s="172"/>
      <c r="I3" s="172"/>
      <c r="J3" s="35"/>
      <c r="K3" s="35"/>
      <c r="L3" s="35"/>
      <c r="M3" s="35"/>
      <c r="N3" s="35"/>
      <c r="O3" s="35"/>
      <c r="Q3" s="16"/>
      <c r="R3" s="16"/>
      <c r="S3" s="51" t="s">
        <v>81</v>
      </c>
    </row>
    <row r="4" spans="1:19" ht="23.25" customHeight="1">
      <c r="A4" s="149" t="s">
        <v>107</v>
      </c>
      <c r="B4" s="149"/>
      <c r="C4" s="149"/>
      <c r="D4" s="150" t="s">
        <v>100</v>
      </c>
      <c r="E4" s="149" t="s">
        <v>108</v>
      </c>
      <c r="F4" s="149" t="s">
        <v>109</v>
      </c>
      <c r="G4" s="149"/>
      <c r="H4" s="149"/>
      <c r="I4" s="170"/>
      <c r="J4" s="133" t="s">
        <v>110</v>
      </c>
      <c r="K4" s="133"/>
      <c r="L4" s="133"/>
      <c r="M4" s="133"/>
      <c r="N4" s="133"/>
      <c r="O4" s="133"/>
      <c r="P4" s="133"/>
      <c r="Q4" s="133"/>
      <c r="R4" s="133"/>
      <c r="S4" s="133"/>
    </row>
    <row r="5" spans="1:19" ht="23.25" customHeight="1">
      <c r="A5" s="133" t="s">
        <v>101</v>
      </c>
      <c r="B5" s="133" t="s">
        <v>102</v>
      </c>
      <c r="C5" s="133" t="s">
        <v>103</v>
      </c>
      <c r="D5" s="138"/>
      <c r="E5" s="133"/>
      <c r="F5" s="133" t="s">
        <v>95</v>
      </c>
      <c r="G5" s="133" t="s">
        <v>112</v>
      </c>
      <c r="H5" s="133" t="s">
        <v>113</v>
      </c>
      <c r="I5" s="133" t="s">
        <v>114</v>
      </c>
      <c r="J5" s="133" t="s">
        <v>95</v>
      </c>
      <c r="K5" s="141" t="s">
        <v>115</v>
      </c>
      <c r="L5" s="141" t="s">
        <v>116</v>
      </c>
      <c r="M5" s="141" t="s">
        <v>117</v>
      </c>
      <c r="N5" s="141" t="s">
        <v>118</v>
      </c>
      <c r="O5" s="141" t="s">
        <v>119</v>
      </c>
      <c r="P5" s="141" t="s">
        <v>120</v>
      </c>
      <c r="Q5" s="141" t="s">
        <v>121</v>
      </c>
      <c r="R5" s="141" t="s">
        <v>122</v>
      </c>
      <c r="S5" s="141" t="s">
        <v>123</v>
      </c>
    </row>
    <row r="6" spans="1:19" ht="30" customHeight="1">
      <c r="A6" s="159"/>
      <c r="B6" s="159"/>
      <c r="C6" s="159"/>
      <c r="D6" s="156"/>
      <c r="E6" s="133"/>
      <c r="F6" s="133"/>
      <c r="G6" s="133"/>
      <c r="H6" s="133"/>
      <c r="I6" s="133"/>
      <c r="J6" s="133"/>
      <c r="K6" s="141"/>
      <c r="L6" s="141"/>
      <c r="M6" s="141"/>
      <c r="N6" s="141"/>
      <c r="O6" s="141"/>
      <c r="P6" s="141"/>
      <c r="Q6" s="141"/>
      <c r="R6" s="141"/>
      <c r="S6" s="141"/>
    </row>
    <row r="7" spans="1:19" s="1" customFormat="1" ht="30.75" customHeight="1">
      <c r="A7" s="7"/>
      <c r="B7" s="7"/>
      <c r="C7" s="7"/>
      <c r="D7" s="38" t="s">
        <v>95</v>
      </c>
      <c r="E7" s="31"/>
      <c r="F7" s="31"/>
      <c r="G7" s="31"/>
      <c r="H7" s="31"/>
      <c r="I7" s="31"/>
      <c r="J7" s="31"/>
      <c r="K7" s="31"/>
      <c r="L7" s="31"/>
      <c r="M7" s="31"/>
      <c r="N7" s="31"/>
      <c r="O7" s="31"/>
      <c r="P7" s="31"/>
      <c r="Q7" s="31"/>
      <c r="R7" s="31"/>
      <c r="S7" s="31"/>
    </row>
    <row r="8" spans="1:19" ht="23.25" customHeight="1">
      <c r="A8" s="50"/>
      <c r="B8" s="47"/>
      <c r="C8" s="47"/>
      <c r="D8" s="52" t="s">
        <v>284</v>
      </c>
      <c r="E8" s="48">
        <f>F8+J8</f>
        <v>0</v>
      </c>
      <c r="F8" s="48">
        <f>SUM(G8:I8)</f>
        <v>0</v>
      </c>
      <c r="G8" s="33"/>
      <c r="H8" s="33"/>
      <c r="I8" s="33"/>
      <c r="J8" s="48">
        <f>SUM(K8:S8)</f>
        <v>0</v>
      </c>
      <c r="K8" s="33"/>
      <c r="L8" s="33"/>
      <c r="M8" s="33"/>
      <c r="N8" s="33"/>
      <c r="O8" s="33"/>
      <c r="P8" s="33"/>
      <c r="Q8" s="33"/>
      <c r="R8" s="33"/>
      <c r="S8" s="33"/>
    </row>
    <row r="9" spans="1:19" ht="23.25" customHeight="1">
      <c r="A9" s="50"/>
      <c r="B9" s="47"/>
      <c r="C9" s="47"/>
      <c r="D9" s="47"/>
      <c r="E9" s="48">
        <f>F9+J9</f>
        <v>0</v>
      </c>
      <c r="F9" s="48">
        <f>SUM(G9:I9)</f>
        <v>0</v>
      </c>
      <c r="G9" s="33"/>
      <c r="H9" s="33"/>
      <c r="I9" s="33"/>
      <c r="J9" s="48">
        <f>SUM(K9:S9)</f>
        <v>0</v>
      </c>
      <c r="K9" s="33"/>
      <c r="L9" s="33"/>
      <c r="M9" s="33"/>
      <c r="N9" s="33"/>
      <c r="O9" s="33"/>
      <c r="P9" s="33"/>
      <c r="Q9" s="33"/>
      <c r="R9" s="33"/>
      <c r="S9" s="33"/>
    </row>
    <row r="10" spans="1:19" ht="23.25" customHeight="1">
      <c r="A10" s="50"/>
      <c r="B10" s="47"/>
      <c r="C10" s="47"/>
      <c r="D10" s="47"/>
      <c r="E10" s="48">
        <f>F10+J10</f>
        <v>0</v>
      </c>
      <c r="F10" s="48">
        <f>SUM(G10:I10)</f>
        <v>0</v>
      </c>
      <c r="G10" s="33"/>
      <c r="H10" s="33"/>
      <c r="I10" s="33"/>
      <c r="J10" s="48">
        <f>SUM(K10:S10)</f>
        <v>0</v>
      </c>
      <c r="K10" s="33"/>
      <c r="L10" s="33"/>
      <c r="M10" s="33"/>
      <c r="N10" s="33"/>
      <c r="O10" s="33"/>
      <c r="P10" s="33"/>
      <c r="Q10" s="33"/>
      <c r="R10" s="33"/>
      <c r="S10" s="33"/>
    </row>
    <row r="11" spans="1:19" ht="23.25" customHeight="1">
      <c r="A11" s="50"/>
      <c r="B11" s="47"/>
      <c r="C11" s="47"/>
      <c r="D11" s="47"/>
      <c r="E11" s="48">
        <f>F11+J11</f>
        <v>0</v>
      </c>
      <c r="F11" s="48">
        <f>SUM(G11:I11)</f>
        <v>0</v>
      </c>
      <c r="G11" s="33"/>
      <c r="H11" s="33"/>
      <c r="I11" s="33"/>
      <c r="J11" s="48">
        <f>SUM(K11:S11)</f>
        <v>0</v>
      </c>
      <c r="K11" s="33"/>
      <c r="L11" s="33"/>
      <c r="M11" s="33"/>
      <c r="N11" s="33"/>
      <c r="O11" s="33"/>
      <c r="P11" s="33"/>
      <c r="Q11" s="33"/>
      <c r="R11" s="33"/>
      <c r="S11" s="33"/>
    </row>
    <row r="12" spans="1:19" ht="23.25" customHeight="1">
      <c r="A12" s="17" t="s">
        <v>231</v>
      </c>
      <c r="B12" s="18"/>
      <c r="C12" s="18"/>
      <c r="D12" s="18"/>
      <c r="E12" s="18"/>
      <c r="F12" s="18"/>
      <c r="G12" s="18"/>
      <c r="H12" s="18"/>
      <c r="I12" s="18"/>
      <c r="J12" s="18"/>
      <c r="K12" s="18"/>
      <c r="L12" s="18"/>
      <c r="M12" s="18"/>
      <c r="N12" s="18"/>
      <c r="O12" s="18"/>
      <c r="P12" s="18"/>
      <c r="Q12" s="18"/>
      <c r="R12" s="18"/>
      <c r="S12" s="18"/>
    </row>
    <row r="13" spans="1:19" ht="23.25" customHeight="1">
      <c r="A13" s="18"/>
      <c r="B13" s="18"/>
      <c r="C13" s="18"/>
      <c r="D13" s="18"/>
      <c r="E13" s="18"/>
      <c r="F13" s="18"/>
      <c r="G13" s="18"/>
      <c r="H13" s="18"/>
      <c r="I13" s="18"/>
      <c r="J13" s="18"/>
      <c r="K13" s="18"/>
      <c r="L13" s="18"/>
      <c r="M13" s="18"/>
      <c r="N13" s="18"/>
      <c r="O13" s="18"/>
      <c r="P13" s="18"/>
      <c r="Q13" s="18"/>
      <c r="R13" s="18"/>
      <c r="S13" s="18"/>
    </row>
    <row r="14" spans="1:19" ht="23.25" customHeight="1">
      <c r="A14" s="18"/>
      <c r="B14" s="18"/>
      <c r="C14" s="18"/>
      <c r="D14" s="18"/>
      <c r="E14" s="18"/>
      <c r="F14" s="18"/>
      <c r="G14" s="18"/>
      <c r="H14" s="18"/>
      <c r="I14" s="18"/>
      <c r="J14" s="18"/>
      <c r="K14" s="18"/>
      <c r="L14" s="18"/>
      <c r="M14" s="18"/>
      <c r="N14" s="18"/>
      <c r="O14" s="18"/>
      <c r="P14" s="18"/>
      <c r="Q14" s="18"/>
      <c r="R14" s="18"/>
      <c r="S14" s="18"/>
    </row>
    <row r="15" spans="1:19" ht="23.25" customHeight="1">
      <c r="A15" s="18"/>
      <c r="B15" s="18"/>
      <c r="C15" s="18"/>
      <c r="D15" s="18"/>
      <c r="E15" s="18"/>
      <c r="F15" s="18"/>
      <c r="G15" s="18"/>
      <c r="H15" s="18"/>
      <c r="I15" s="18"/>
      <c r="J15" s="18"/>
      <c r="K15" s="18"/>
      <c r="L15" s="18"/>
      <c r="M15" s="18"/>
      <c r="N15" s="18"/>
      <c r="O15" s="18"/>
      <c r="P15" s="18"/>
      <c r="Q15" s="18"/>
      <c r="R15" s="18"/>
      <c r="S15" s="18"/>
    </row>
    <row r="16" spans="1:19" ht="23.25" customHeight="1">
      <c r="A16" s="18"/>
      <c r="B16" s="18"/>
      <c r="C16" s="18"/>
      <c r="D16" s="18"/>
      <c r="E16" s="18"/>
      <c r="F16" s="18"/>
      <c r="G16" s="18"/>
      <c r="H16" s="18"/>
      <c r="I16" s="18"/>
      <c r="J16" s="18"/>
      <c r="K16" s="18"/>
      <c r="L16" s="18"/>
      <c r="M16" s="18"/>
      <c r="N16" s="18"/>
      <c r="O16" s="18"/>
      <c r="P16" s="18"/>
      <c r="Q16" s="18"/>
      <c r="R16" s="18"/>
      <c r="S16" s="18"/>
    </row>
    <row r="17" spans="1:19" ht="23.25" customHeight="1">
      <c r="A17" s="18"/>
      <c r="B17" s="18"/>
      <c r="C17" s="18"/>
      <c r="D17" s="18"/>
      <c r="E17" s="18"/>
      <c r="F17" s="18"/>
      <c r="G17" s="18"/>
      <c r="H17" s="18"/>
      <c r="I17" s="18"/>
      <c r="J17" s="18"/>
      <c r="K17" s="18"/>
      <c r="L17" s="18"/>
      <c r="M17" s="18"/>
      <c r="N17" s="18"/>
      <c r="O17" s="18"/>
      <c r="P17" s="18"/>
      <c r="Q17" s="18"/>
      <c r="R17" s="18"/>
      <c r="S17" s="18"/>
    </row>
    <row r="18" spans="1:19" ht="23.25" customHeight="1">
      <c r="A18" s="18"/>
      <c r="B18" s="18"/>
      <c r="C18" s="18"/>
      <c r="D18" s="18"/>
      <c r="E18" s="18"/>
      <c r="F18" s="18"/>
      <c r="G18" s="18"/>
      <c r="H18" s="18"/>
      <c r="I18" s="18"/>
      <c r="J18" s="18"/>
      <c r="K18" s="18"/>
      <c r="L18" s="18"/>
      <c r="M18" s="18"/>
      <c r="N18" s="18"/>
      <c r="O18" s="18"/>
      <c r="P18" s="18"/>
      <c r="Q18" s="18"/>
      <c r="R18" s="18"/>
      <c r="S18" s="18"/>
    </row>
  </sheetData>
  <sheetProtection/>
  <mergeCells count="23">
    <mergeCell ref="A3:I3"/>
    <mergeCell ref="A4:C4"/>
    <mergeCell ref="F4:I4"/>
    <mergeCell ref="J4:S4"/>
    <mergeCell ref="E4:E6"/>
    <mergeCell ref="F5:F6"/>
    <mergeCell ref="G5:G6"/>
    <mergeCell ref="H5:H6"/>
    <mergeCell ref="I5:I6"/>
    <mergeCell ref="J5:J6"/>
    <mergeCell ref="A5:A6"/>
    <mergeCell ref="B5:B6"/>
    <mergeCell ref="C5:C6"/>
    <mergeCell ref="D4:D6"/>
    <mergeCell ref="K5:K6"/>
    <mergeCell ref="L5:L6"/>
    <mergeCell ref="M5:M6"/>
    <mergeCell ref="N5:N6"/>
    <mergeCell ref="S5:S6"/>
    <mergeCell ref="O5:O6"/>
    <mergeCell ref="P5:P6"/>
    <mergeCell ref="Q5:Q6"/>
    <mergeCell ref="R5:R6"/>
  </mergeCells>
  <printOptions horizontalCentered="1"/>
  <pageMargins left="0.2" right="0.2" top="0.79" bottom="0.59" header="0" footer="0"/>
  <pageSetup fitToHeight="0" fitToWidth="1" horizontalDpi="600" verticalDpi="600" orientation="landscape" paperSize="9" scale="74"/>
</worksheet>
</file>

<file path=xl/worksheets/sheet24.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E11" sqref="E11"/>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 min="18" max="247" width="9.16015625" style="0" customWidth="1"/>
  </cols>
  <sheetData>
    <row r="1" spans="1:17" ht="23.25" customHeight="1">
      <c r="A1" s="2" t="s">
        <v>232</v>
      </c>
      <c r="B1" s="35"/>
      <c r="C1" s="35"/>
      <c r="D1" s="35"/>
      <c r="E1" s="35"/>
      <c r="F1" s="35"/>
      <c r="G1" s="35"/>
      <c r="H1" s="35"/>
      <c r="I1" s="35"/>
      <c r="J1" s="35"/>
      <c r="K1" s="35"/>
      <c r="L1" s="35"/>
      <c r="M1" s="35"/>
      <c r="N1" s="35"/>
      <c r="O1" s="35"/>
      <c r="Q1" s="34"/>
    </row>
    <row r="2" spans="1:17" ht="23.25" customHeight="1">
      <c r="A2" s="36" t="s">
        <v>233</v>
      </c>
      <c r="B2" s="36"/>
      <c r="C2" s="36"/>
      <c r="D2" s="36"/>
      <c r="E2" s="36"/>
      <c r="F2" s="36"/>
      <c r="G2" s="36"/>
      <c r="H2" s="36"/>
      <c r="I2" s="36"/>
      <c r="J2" s="36"/>
      <c r="K2" s="36"/>
      <c r="L2" s="36"/>
      <c r="M2" s="36"/>
      <c r="N2" s="36"/>
      <c r="O2" s="36"/>
      <c r="P2" s="36"/>
      <c r="Q2" s="36"/>
    </row>
    <row r="3" spans="1:17" s="1" customFormat="1" ht="23.25" customHeight="1">
      <c r="A3" s="171" t="s">
        <v>282</v>
      </c>
      <c r="B3" s="171"/>
      <c r="C3" s="171"/>
      <c r="D3" s="171"/>
      <c r="E3" s="171"/>
      <c r="F3" s="171"/>
      <c r="G3" s="171"/>
      <c r="H3" s="171"/>
      <c r="I3" s="171"/>
      <c r="J3" s="35"/>
      <c r="K3" s="35"/>
      <c r="L3" s="35"/>
      <c r="M3" s="35"/>
      <c r="N3" s="35"/>
      <c r="O3" s="35"/>
      <c r="Q3" s="34" t="s">
        <v>81</v>
      </c>
    </row>
    <row r="4" spans="1:17" ht="22.5" customHeight="1">
      <c r="A4" s="149" t="s">
        <v>107</v>
      </c>
      <c r="B4" s="149"/>
      <c r="C4" s="149"/>
      <c r="D4" s="150" t="s">
        <v>126</v>
      </c>
      <c r="E4" s="170" t="s">
        <v>108</v>
      </c>
      <c r="F4" s="170" t="s">
        <v>127</v>
      </c>
      <c r="G4" s="175" t="s">
        <v>128</v>
      </c>
      <c r="H4" s="170" t="s">
        <v>129</v>
      </c>
      <c r="I4" s="170" t="s">
        <v>130</v>
      </c>
      <c r="J4" s="148" t="s">
        <v>131</v>
      </c>
      <c r="K4" s="148" t="s">
        <v>132</v>
      </c>
      <c r="L4" s="148" t="s">
        <v>121</v>
      </c>
      <c r="M4" s="148" t="s">
        <v>133</v>
      </c>
      <c r="N4" s="148" t="s">
        <v>114</v>
      </c>
      <c r="O4" s="148" t="s">
        <v>122</v>
      </c>
      <c r="P4" s="148" t="s">
        <v>117</v>
      </c>
      <c r="Q4" s="133" t="s">
        <v>123</v>
      </c>
    </row>
    <row r="5" spans="1:17" ht="15" customHeight="1">
      <c r="A5" s="133" t="s">
        <v>101</v>
      </c>
      <c r="B5" s="133" t="s">
        <v>102</v>
      </c>
      <c r="C5" s="133" t="s">
        <v>103</v>
      </c>
      <c r="D5" s="138"/>
      <c r="E5" s="148"/>
      <c r="F5" s="148"/>
      <c r="G5" s="176"/>
      <c r="H5" s="148"/>
      <c r="I5" s="148"/>
      <c r="J5" s="148"/>
      <c r="K5" s="148"/>
      <c r="L5" s="148"/>
      <c r="M5" s="148"/>
      <c r="N5" s="148"/>
      <c r="O5" s="148"/>
      <c r="P5" s="148"/>
      <c r="Q5" s="133"/>
    </row>
    <row r="6" spans="1:17" ht="15" customHeight="1">
      <c r="A6" s="133"/>
      <c r="B6" s="133"/>
      <c r="C6" s="133"/>
      <c r="D6" s="138"/>
      <c r="E6" s="148"/>
      <c r="F6" s="148"/>
      <c r="G6" s="176"/>
      <c r="H6" s="148"/>
      <c r="I6" s="148"/>
      <c r="J6" s="148"/>
      <c r="K6" s="148"/>
      <c r="L6" s="148"/>
      <c r="M6" s="148"/>
      <c r="N6" s="148"/>
      <c r="O6" s="148"/>
      <c r="P6" s="148"/>
      <c r="Q6" s="133"/>
    </row>
    <row r="7" spans="1:17" s="1" customFormat="1" ht="24.75" customHeight="1">
      <c r="A7" s="7"/>
      <c r="B7" s="7"/>
      <c r="C7" s="7"/>
      <c r="D7" s="38" t="s">
        <v>95</v>
      </c>
      <c r="E7" s="31"/>
      <c r="F7" s="31"/>
      <c r="G7" s="31"/>
      <c r="H7" s="31"/>
      <c r="I7" s="31"/>
      <c r="J7" s="31"/>
      <c r="K7" s="31"/>
      <c r="L7" s="31"/>
      <c r="M7" s="31"/>
      <c r="N7" s="31"/>
      <c r="O7" s="31"/>
      <c r="P7" s="31"/>
      <c r="Q7" s="31"/>
    </row>
    <row r="8" spans="1:17" ht="24.75" customHeight="1">
      <c r="A8" s="47"/>
      <c r="B8" s="47"/>
      <c r="C8" s="47"/>
      <c r="D8" s="52" t="s">
        <v>284</v>
      </c>
      <c r="E8" s="48">
        <f>SUM(F8:Q8)</f>
        <v>0</v>
      </c>
      <c r="F8" s="33"/>
      <c r="G8" s="33"/>
      <c r="H8" s="33"/>
      <c r="I8" s="33"/>
      <c r="J8" s="33"/>
      <c r="K8" s="33"/>
      <c r="L8" s="33"/>
      <c r="M8" s="33"/>
      <c r="N8" s="33"/>
      <c r="O8" s="33"/>
      <c r="P8" s="33"/>
      <c r="Q8" s="33"/>
    </row>
    <row r="9" spans="1:17" ht="24.75" customHeight="1">
      <c r="A9" s="47"/>
      <c r="B9" s="47"/>
      <c r="C9" s="47"/>
      <c r="D9" s="47"/>
      <c r="E9" s="48">
        <f>SUM(F9:Q9)</f>
        <v>0</v>
      </c>
      <c r="F9" s="33"/>
      <c r="G9" s="33"/>
      <c r="H9" s="33"/>
      <c r="I9" s="33"/>
      <c r="J9" s="33"/>
      <c r="K9" s="33"/>
      <c r="L9" s="33"/>
      <c r="M9" s="33"/>
      <c r="N9" s="33"/>
      <c r="O9" s="33"/>
      <c r="P9" s="33"/>
      <c r="Q9" s="33"/>
    </row>
    <row r="10" spans="1:17" ht="24.75" customHeight="1">
      <c r="A10" s="47"/>
      <c r="B10" s="47"/>
      <c r="C10" s="47"/>
      <c r="D10" s="47"/>
      <c r="E10" s="48">
        <f>SUM(F10:Q10)</f>
        <v>0</v>
      </c>
      <c r="F10" s="33"/>
      <c r="G10" s="33"/>
      <c r="H10" s="33"/>
      <c r="I10" s="33"/>
      <c r="J10" s="33"/>
      <c r="K10" s="33"/>
      <c r="L10" s="33"/>
      <c r="M10" s="33"/>
      <c r="N10" s="33"/>
      <c r="O10" s="33"/>
      <c r="P10" s="33"/>
      <c r="Q10" s="33"/>
    </row>
    <row r="11" spans="1:17" ht="24.75" customHeight="1">
      <c r="A11" s="47"/>
      <c r="B11" s="47"/>
      <c r="C11" s="47"/>
      <c r="D11" s="47"/>
      <c r="E11" s="48">
        <f>SUM(F11:Q11)</f>
        <v>0</v>
      </c>
      <c r="F11" s="33"/>
      <c r="G11" s="33"/>
      <c r="H11" s="33"/>
      <c r="I11" s="33"/>
      <c r="J11" s="33"/>
      <c r="K11" s="33"/>
      <c r="L11" s="33"/>
      <c r="M11" s="33"/>
      <c r="N11" s="33"/>
      <c r="O11" s="33"/>
      <c r="P11" s="33"/>
      <c r="Q11" s="33"/>
    </row>
    <row r="12" spans="1:17" ht="23.25" customHeight="1">
      <c r="A12" s="17" t="s">
        <v>231</v>
      </c>
      <c r="B12" s="18"/>
      <c r="C12" s="18"/>
      <c r="D12" s="18"/>
      <c r="E12" s="18"/>
      <c r="F12" s="18"/>
      <c r="G12" s="18"/>
      <c r="H12" s="18"/>
      <c r="I12" s="18"/>
      <c r="J12" s="18"/>
      <c r="K12" s="18"/>
      <c r="L12" s="18"/>
      <c r="M12" s="18"/>
      <c r="N12" s="18"/>
      <c r="O12" s="18"/>
      <c r="P12" s="18"/>
      <c r="Q12" s="18"/>
    </row>
    <row r="13" spans="1:17" ht="23.25" customHeight="1">
      <c r="A13" s="18"/>
      <c r="B13" s="18"/>
      <c r="C13" s="18"/>
      <c r="D13" s="18"/>
      <c r="E13" s="18"/>
      <c r="F13" s="18"/>
      <c r="G13" s="18"/>
      <c r="H13" s="18"/>
      <c r="I13" s="18"/>
      <c r="J13" s="18"/>
      <c r="K13" s="18"/>
      <c r="L13" s="18"/>
      <c r="M13" s="18"/>
      <c r="N13" s="18"/>
      <c r="O13" s="18"/>
      <c r="P13" s="18"/>
      <c r="Q13" s="18"/>
    </row>
    <row r="14" spans="1:17" ht="23.25" customHeight="1">
      <c r="A14" s="18"/>
      <c r="B14" s="18"/>
      <c r="C14" s="18"/>
      <c r="D14" s="18"/>
      <c r="E14" s="18"/>
      <c r="F14" s="18"/>
      <c r="G14" s="18"/>
      <c r="H14" s="18"/>
      <c r="I14" s="18"/>
      <c r="J14" s="18"/>
      <c r="K14" s="18"/>
      <c r="L14" s="18"/>
      <c r="M14" s="18"/>
      <c r="N14" s="18"/>
      <c r="O14" s="18"/>
      <c r="P14" s="18"/>
      <c r="Q14" s="18"/>
    </row>
    <row r="15" spans="1:17" ht="23.25" customHeight="1">
      <c r="A15" s="18"/>
      <c r="B15" s="18"/>
      <c r="C15" s="18"/>
      <c r="D15" s="18"/>
      <c r="E15" s="18"/>
      <c r="F15" s="18"/>
      <c r="G15" s="18"/>
      <c r="H15" s="18"/>
      <c r="I15" s="18"/>
      <c r="J15" s="18"/>
      <c r="K15" s="18"/>
      <c r="L15" s="18"/>
      <c r="M15" s="18"/>
      <c r="N15" s="18"/>
      <c r="O15" s="18"/>
      <c r="P15" s="18"/>
      <c r="Q15" s="18"/>
    </row>
    <row r="16" spans="1:17" ht="23.25" customHeight="1">
      <c r="A16" s="18"/>
      <c r="B16" s="18"/>
      <c r="C16" s="18"/>
      <c r="D16" s="18"/>
      <c r="E16" s="18"/>
      <c r="F16" s="18"/>
      <c r="G16" s="18"/>
      <c r="H16" s="18"/>
      <c r="I16" s="18"/>
      <c r="J16" s="18"/>
      <c r="K16" s="18"/>
      <c r="L16" s="18"/>
      <c r="M16" s="18"/>
      <c r="N16" s="18"/>
      <c r="O16" s="18"/>
      <c r="P16" s="18"/>
      <c r="Q16" s="18"/>
    </row>
    <row r="17" spans="1:17" ht="23.25" customHeight="1">
      <c r="A17" s="18"/>
      <c r="B17" s="18"/>
      <c r="C17" s="18"/>
      <c r="D17" s="18"/>
      <c r="E17" s="18"/>
      <c r="F17" s="18"/>
      <c r="G17" s="18"/>
      <c r="H17" s="18"/>
      <c r="I17" s="18"/>
      <c r="J17" s="18"/>
      <c r="K17" s="18"/>
      <c r="L17" s="18"/>
      <c r="M17" s="18"/>
      <c r="N17" s="18"/>
      <c r="O17" s="18"/>
      <c r="P17" s="18"/>
      <c r="Q17" s="18"/>
    </row>
    <row r="18" spans="1:17" ht="23.25" customHeight="1">
      <c r="A18" s="18"/>
      <c r="B18" s="18"/>
      <c r="C18" s="18"/>
      <c r="D18" s="18"/>
      <c r="E18" s="18"/>
      <c r="F18" s="18"/>
      <c r="G18" s="18"/>
      <c r="H18" s="18"/>
      <c r="I18" s="18"/>
      <c r="J18" s="18"/>
      <c r="K18" s="18"/>
      <c r="L18" s="18"/>
      <c r="M18" s="18"/>
      <c r="N18" s="18"/>
      <c r="O18" s="18"/>
      <c r="P18" s="18"/>
      <c r="Q18" s="18"/>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Q4:Q6"/>
    <mergeCell ref="M4:M6"/>
    <mergeCell ref="N4:N6"/>
    <mergeCell ref="O4:O6"/>
    <mergeCell ref="P4:P6"/>
  </mergeCells>
  <printOptions horizontalCentered="1"/>
  <pageMargins left="0.2" right="0.2" top="0.79" bottom="0.59" header="0" footer="0"/>
  <pageSetup fitToHeight="0" fitToWidth="1" horizontalDpi="600" verticalDpi="600" orientation="landscape" paperSize="9" scale="76"/>
</worksheet>
</file>

<file path=xl/worksheets/sheet25.xml><?xml version="1.0" encoding="utf-8"?>
<worksheet xmlns="http://schemas.openxmlformats.org/spreadsheetml/2006/main" xmlns:r="http://schemas.openxmlformats.org/officeDocument/2006/relationships">
  <sheetPr>
    <pageSetUpPr fitToPage="1"/>
  </sheetPr>
  <dimension ref="A1:S25"/>
  <sheetViews>
    <sheetView showGridLines="0" showZeros="0" workbookViewId="0" topLeftCell="A1">
      <selection activeCell="K10" sqref="K10"/>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 min="20" max="249" width="9.16015625" style="0" customWidth="1"/>
  </cols>
  <sheetData>
    <row r="1" spans="1:19" ht="23.25" customHeight="1">
      <c r="A1" s="2" t="s">
        <v>234</v>
      </c>
      <c r="B1" s="35"/>
      <c r="C1" s="35"/>
      <c r="D1" s="35"/>
      <c r="E1" s="35"/>
      <c r="F1" s="35"/>
      <c r="G1" s="35"/>
      <c r="H1" s="35"/>
      <c r="I1" s="35"/>
      <c r="J1" s="35"/>
      <c r="K1" s="35"/>
      <c r="L1" s="35"/>
      <c r="M1" s="35"/>
      <c r="N1" s="35"/>
      <c r="O1" s="35"/>
      <c r="Q1" s="18"/>
      <c r="R1" s="18"/>
      <c r="S1" s="34"/>
    </row>
    <row r="2" spans="1:19" ht="23.25" customHeight="1">
      <c r="A2" s="36" t="s">
        <v>235</v>
      </c>
      <c r="B2" s="36"/>
      <c r="C2" s="36"/>
      <c r="D2" s="36"/>
      <c r="E2" s="36"/>
      <c r="F2" s="36"/>
      <c r="G2" s="36"/>
      <c r="H2" s="36"/>
      <c r="I2" s="36"/>
      <c r="J2" s="36"/>
      <c r="K2" s="36"/>
      <c r="L2" s="36"/>
      <c r="M2" s="36"/>
      <c r="N2" s="36"/>
      <c r="O2" s="36"/>
      <c r="P2" s="36"/>
      <c r="Q2" s="36"/>
      <c r="R2" s="36"/>
      <c r="S2" s="36"/>
    </row>
    <row r="3" spans="1:19" ht="23.25" customHeight="1">
      <c r="A3" s="143" t="s">
        <v>282</v>
      </c>
      <c r="B3" s="144"/>
      <c r="C3" s="144"/>
      <c r="D3" s="144"/>
      <c r="E3" s="144"/>
      <c r="F3" s="144"/>
      <c r="G3" s="144"/>
      <c r="H3" s="144"/>
      <c r="I3" s="144"/>
      <c r="J3" s="35"/>
      <c r="K3" s="35"/>
      <c r="L3" s="35"/>
      <c r="M3" s="35"/>
      <c r="N3" s="35"/>
      <c r="O3" s="35"/>
      <c r="Q3" s="18"/>
      <c r="R3" s="18"/>
      <c r="S3" s="34" t="s">
        <v>81</v>
      </c>
    </row>
    <row r="4" spans="1:19" ht="23.25" customHeight="1">
      <c r="A4" s="149" t="s">
        <v>107</v>
      </c>
      <c r="B4" s="149"/>
      <c r="C4" s="149"/>
      <c r="D4" s="150" t="s">
        <v>100</v>
      </c>
      <c r="E4" s="142" t="s">
        <v>108</v>
      </c>
      <c r="F4" s="149" t="s">
        <v>109</v>
      </c>
      <c r="G4" s="149"/>
      <c r="H4" s="149"/>
      <c r="I4" s="170"/>
      <c r="J4" s="133" t="s">
        <v>110</v>
      </c>
      <c r="K4" s="133"/>
      <c r="L4" s="133"/>
      <c r="M4" s="133"/>
      <c r="N4" s="133"/>
      <c r="O4" s="133"/>
      <c r="P4" s="133"/>
      <c r="Q4" s="133"/>
      <c r="R4" s="133"/>
      <c r="S4" s="133"/>
    </row>
    <row r="5" spans="1:19" ht="23.25" customHeight="1">
      <c r="A5" s="133" t="s">
        <v>101</v>
      </c>
      <c r="B5" s="133" t="s">
        <v>102</v>
      </c>
      <c r="C5" s="133" t="s">
        <v>103</v>
      </c>
      <c r="D5" s="138"/>
      <c r="E5" s="147"/>
      <c r="F5" s="133" t="s">
        <v>95</v>
      </c>
      <c r="G5" s="133" t="s">
        <v>112</v>
      </c>
      <c r="H5" s="133" t="s">
        <v>113</v>
      </c>
      <c r="I5" s="133" t="s">
        <v>114</v>
      </c>
      <c r="J5" s="133" t="s">
        <v>95</v>
      </c>
      <c r="K5" s="141" t="s">
        <v>115</v>
      </c>
      <c r="L5" s="141" t="s">
        <v>116</v>
      </c>
      <c r="M5" s="141" t="s">
        <v>117</v>
      </c>
      <c r="N5" s="141" t="s">
        <v>118</v>
      </c>
      <c r="O5" s="141" t="s">
        <v>119</v>
      </c>
      <c r="P5" s="141" t="s">
        <v>120</v>
      </c>
      <c r="Q5" s="141" t="s">
        <v>121</v>
      </c>
      <c r="R5" s="141" t="s">
        <v>122</v>
      </c>
      <c r="S5" s="141" t="s">
        <v>123</v>
      </c>
    </row>
    <row r="6" spans="1:19" ht="30" customHeight="1">
      <c r="A6" s="133"/>
      <c r="B6" s="133"/>
      <c r="C6" s="133"/>
      <c r="D6" s="138"/>
      <c r="E6" s="147"/>
      <c r="F6" s="133"/>
      <c r="G6" s="133"/>
      <c r="H6" s="133"/>
      <c r="I6" s="133"/>
      <c r="J6" s="133"/>
      <c r="K6" s="141"/>
      <c r="L6" s="141"/>
      <c r="M6" s="141"/>
      <c r="N6" s="141"/>
      <c r="O6" s="141"/>
      <c r="P6" s="141"/>
      <c r="Q6" s="141"/>
      <c r="R6" s="141"/>
      <c r="S6" s="141"/>
    </row>
    <row r="7" spans="1:19" s="1" customFormat="1" ht="25.5" customHeight="1">
      <c r="A7" s="41"/>
      <c r="B7" s="41"/>
      <c r="C7" s="41"/>
      <c r="D7" s="42" t="s">
        <v>95</v>
      </c>
      <c r="E7" s="43">
        <v>3403.4</v>
      </c>
      <c r="F7" s="43">
        <v>285.2</v>
      </c>
      <c r="G7" s="43">
        <v>237.66</v>
      </c>
      <c r="H7" s="43">
        <v>25.68</v>
      </c>
      <c r="I7" s="43">
        <v>21.86</v>
      </c>
      <c r="J7" s="10">
        <v>3118.2</v>
      </c>
      <c r="K7" s="10">
        <v>3118.2</v>
      </c>
      <c r="L7" s="43"/>
      <c r="M7" s="43"/>
      <c r="N7" s="43"/>
      <c r="O7" s="43"/>
      <c r="P7" s="43"/>
      <c r="Q7" s="43"/>
      <c r="R7" s="43"/>
      <c r="S7" s="10"/>
    </row>
    <row r="8" spans="1:19" ht="24.75" customHeight="1">
      <c r="A8" s="41" t="s">
        <v>264</v>
      </c>
      <c r="B8" s="41"/>
      <c r="C8" s="41"/>
      <c r="D8" s="44" t="s">
        <v>261</v>
      </c>
      <c r="E8" s="43">
        <v>3403.4</v>
      </c>
      <c r="F8" s="43">
        <v>285.2</v>
      </c>
      <c r="G8" s="43">
        <v>237.66</v>
      </c>
      <c r="H8" s="43">
        <v>25.68</v>
      </c>
      <c r="I8" s="43">
        <v>21.86</v>
      </c>
      <c r="J8" s="10">
        <v>3118.2</v>
      </c>
      <c r="K8" s="10">
        <v>3118.2</v>
      </c>
      <c r="L8" s="43"/>
      <c r="M8" s="43"/>
      <c r="N8" s="43"/>
      <c r="O8" s="43"/>
      <c r="P8" s="43"/>
      <c r="Q8" s="43"/>
      <c r="R8" s="43"/>
      <c r="S8" s="10"/>
    </row>
    <row r="9" spans="1:19" ht="24.75" customHeight="1">
      <c r="A9" s="41" t="s">
        <v>264</v>
      </c>
      <c r="B9" s="41" t="s">
        <v>265</v>
      </c>
      <c r="C9" s="41"/>
      <c r="D9" s="44" t="s">
        <v>285</v>
      </c>
      <c r="E9" s="43">
        <v>3403.4</v>
      </c>
      <c r="F9" s="43">
        <v>285.2</v>
      </c>
      <c r="G9" s="43">
        <v>237.66</v>
      </c>
      <c r="H9" s="43">
        <v>25.68</v>
      </c>
      <c r="I9" s="43">
        <v>21.86</v>
      </c>
      <c r="J9" s="10">
        <v>3118.2</v>
      </c>
      <c r="K9" s="10">
        <v>3118.2</v>
      </c>
      <c r="L9" s="43"/>
      <c r="M9" s="43"/>
      <c r="N9" s="43"/>
      <c r="O9" s="43"/>
      <c r="P9" s="43"/>
      <c r="Q9" s="43"/>
      <c r="R9" s="43"/>
      <c r="S9" s="10"/>
    </row>
    <row r="10" spans="1:19" ht="24.75" customHeight="1">
      <c r="A10" s="41" t="s">
        <v>264</v>
      </c>
      <c r="B10" s="41" t="s">
        <v>265</v>
      </c>
      <c r="C10" s="41" t="s">
        <v>258</v>
      </c>
      <c r="D10" s="44" t="s">
        <v>286</v>
      </c>
      <c r="E10" s="43">
        <v>3403.4</v>
      </c>
      <c r="F10" s="43">
        <v>285.2</v>
      </c>
      <c r="G10" s="43">
        <v>237.66</v>
      </c>
      <c r="H10" s="43">
        <v>25.68</v>
      </c>
      <c r="I10" s="43">
        <v>21.86</v>
      </c>
      <c r="J10" s="10">
        <v>3118.2</v>
      </c>
      <c r="K10" s="10">
        <v>3118.2</v>
      </c>
      <c r="L10" s="43"/>
      <c r="M10" s="43"/>
      <c r="N10" s="43"/>
      <c r="O10" s="43"/>
      <c r="P10" s="43"/>
      <c r="Q10" s="43"/>
      <c r="R10" s="43"/>
      <c r="S10" s="10"/>
    </row>
    <row r="11" spans="1:19" ht="24.75" customHeight="1">
      <c r="A11" s="41"/>
      <c r="B11" s="41"/>
      <c r="C11" s="41"/>
      <c r="D11" s="44"/>
      <c r="E11" s="45">
        <f aca="true" t="shared" si="0" ref="E9:E24">F11+J11</f>
        <v>0</v>
      </c>
      <c r="F11" s="45">
        <f aca="true" t="shared" si="1" ref="F9:F24">G11+H11+I11</f>
        <v>0</v>
      </c>
      <c r="G11" s="43"/>
      <c r="H11" s="43"/>
      <c r="I11" s="43"/>
      <c r="J11" s="8">
        <f aca="true" t="shared" si="2" ref="J9:J24">SUM(K11:S11)</f>
        <v>0</v>
      </c>
      <c r="K11" s="10"/>
      <c r="L11" s="43"/>
      <c r="M11" s="43"/>
      <c r="N11" s="43"/>
      <c r="O11" s="43"/>
      <c r="P11" s="43"/>
      <c r="Q11" s="43"/>
      <c r="R11" s="43"/>
      <c r="S11" s="10"/>
    </row>
    <row r="12" spans="1:19" ht="24.75" customHeight="1">
      <c r="A12" s="41"/>
      <c r="B12" s="41"/>
      <c r="C12" s="41"/>
      <c r="D12" s="44"/>
      <c r="E12" s="45">
        <f t="shared" si="0"/>
        <v>0</v>
      </c>
      <c r="F12" s="45">
        <f t="shared" si="1"/>
        <v>0</v>
      </c>
      <c r="G12" s="43"/>
      <c r="H12" s="43"/>
      <c r="I12" s="43"/>
      <c r="J12" s="8">
        <f t="shared" si="2"/>
        <v>0</v>
      </c>
      <c r="K12" s="10"/>
      <c r="L12" s="43"/>
      <c r="M12" s="43"/>
      <c r="N12" s="43"/>
      <c r="O12" s="43"/>
      <c r="P12" s="43"/>
      <c r="Q12" s="43"/>
      <c r="R12" s="43"/>
      <c r="S12" s="10"/>
    </row>
    <row r="13" spans="1:19" ht="24.75" customHeight="1">
      <c r="A13" s="41"/>
      <c r="B13" s="41"/>
      <c r="C13" s="41"/>
      <c r="D13" s="44"/>
      <c r="E13" s="45">
        <f t="shared" si="0"/>
        <v>0</v>
      </c>
      <c r="F13" s="45">
        <f t="shared" si="1"/>
        <v>0</v>
      </c>
      <c r="G13" s="43"/>
      <c r="H13" s="43"/>
      <c r="I13" s="43"/>
      <c r="J13" s="8">
        <f t="shared" si="2"/>
        <v>0</v>
      </c>
      <c r="K13" s="10"/>
      <c r="L13" s="43"/>
      <c r="M13" s="43"/>
      <c r="N13" s="43"/>
      <c r="O13" s="43"/>
      <c r="P13" s="43"/>
      <c r="Q13" s="43"/>
      <c r="R13" s="43"/>
      <c r="S13" s="10"/>
    </row>
    <row r="14" spans="1:19" ht="24.75" customHeight="1">
      <c r="A14" s="41"/>
      <c r="B14" s="41"/>
      <c r="C14" s="41"/>
      <c r="D14" s="44"/>
      <c r="E14" s="45">
        <f t="shared" si="0"/>
        <v>0</v>
      </c>
      <c r="F14" s="45">
        <f t="shared" si="1"/>
        <v>0</v>
      </c>
      <c r="G14" s="43"/>
      <c r="H14" s="43"/>
      <c r="I14" s="43"/>
      <c r="J14" s="8">
        <f t="shared" si="2"/>
        <v>0</v>
      </c>
      <c r="K14" s="10"/>
      <c r="L14" s="43"/>
      <c r="M14" s="43"/>
      <c r="N14" s="43"/>
      <c r="O14" s="43"/>
      <c r="P14" s="43"/>
      <c r="Q14" s="43"/>
      <c r="R14" s="43"/>
      <c r="S14" s="10"/>
    </row>
    <row r="15" spans="1:19" ht="24.75" customHeight="1">
      <c r="A15" s="41"/>
      <c r="B15" s="41"/>
      <c r="C15" s="41"/>
      <c r="D15" s="44"/>
      <c r="E15" s="45">
        <f t="shared" si="0"/>
        <v>0</v>
      </c>
      <c r="F15" s="45">
        <f t="shared" si="1"/>
        <v>0</v>
      </c>
      <c r="G15" s="43"/>
      <c r="H15" s="43"/>
      <c r="I15" s="43"/>
      <c r="J15" s="8">
        <f t="shared" si="2"/>
        <v>0</v>
      </c>
      <c r="K15" s="10"/>
      <c r="L15" s="43"/>
      <c r="M15" s="43"/>
      <c r="N15" s="43"/>
      <c r="O15" s="43"/>
      <c r="P15" s="43"/>
      <c r="Q15" s="43"/>
      <c r="R15" s="43"/>
      <c r="S15" s="10"/>
    </row>
    <row r="16" spans="1:19" ht="24.75" customHeight="1">
      <c r="A16" s="41"/>
      <c r="B16" s="41"/>
      <c r="C16" s="41"/>
      <c r="D16" s="44"/>
      <c r="E16" s="45">
        <f t="shared" si="0"/>
        <v>0</v>
      </c>
      <c r="F16" s="45">
        <f t="shared" si="1"/>
        <v>0</v>
      </c>
      <c r="G16" s="43"/>
      <c r="H16" s="43"/>
      <c r="I16" s="43"/>
      <c r="J16" s="8">
        <f t="shared" si="2"/>
        <v>0</v>
      </c>
      <c r="K16" s="10"/>
      <c r="L16" s="43"/>
      <c r="M16" s="43"/>
      <c r="N16" s="43"/>
      <c r="O16" s="43"/>
      <c r="P16" s="43"/>
      <c r="Q16" s="43"/>
      <c r="R16" s="43"/>
      <c r="S16" s="10"/>
    </row>
    <row r="17" spans="1:19" ht="24.75" customHeight="1">
      <c r="A17" s="41"/>
      <c r="B17" s="41"/>
      <c r="C17" s="41"/>
      <c r="D17" s="44"/>
      <c r="E17" s="45">
        <f t="shared" si="0"/>
        <v>0</v>
      </c>
      <c r="F17" s="45">
        <f t="shared" si="1"/>
        <v>0</v>
      </c>
      <c r="G17" s="43"/>
      <c r="H17" s="43"/>
      <c r="I17" s="43"/>
      <c r="J17" s="8">
        <f t="shared" si="2"/>
        <v>0</v>
      </c>
      <c r="K17" s="10"/>
      <c r="L17" s="43"/>
      <c r="M17" s="43"/>
      <c r="N17" s="43"/>
      <c r="O17" s="43"/>
      <c r="P17" s="43"/>
      <c r="Q17" s="43"/>
      <c r="R17" s="43"/>
      <c r="S17" s="10"/>
    </row>
    <row r="18" spans="1:19" ht="24.75" customHeight="1">
      <c r="A18" s="41"/>
      <c r="B18" s="41"/>
      <c r="C18" s="41"/>
      <c r="D18" s="44"/>
      <c r="E18" s="45">
        <f t="shared" si="0"/>
        <v>0</v>
      </c>
      <c r="F18" s="45">
        <f t="shared" si="1"/>
        <v>0</v>
      </c>
      <c r="G18" s="43"/>
      <c r="H18" s="43"/>
      <c r="I18" s="43"/>
      <c r="J18" s="8">
        <f t="shared" si="2"/>
        <v>0</v>
      </c>
      <c r="K18" s="10"/>
      <c r="L18" s="43"/>
      <c r="M18" s="43"/>
      <c r="N18" s="43"/>
      <c r="O18" s="43"/>
      <c r="P18" s="43"/>
      <c r="Q18" s="43"/>
      <c r="R18" s="43"/>
      <c r="S18" s="10"/>
    </row>
    <row r="19" spans="1:19" ht="24.75" customHeight="1">
      <c r="A19" s="41"/>
      <c r="B19" s="41"/>
      <c r="C19" s="41"/>
      <c r="D19" s="44"/>
      <c r="E19" s="45">
        <f t="shared" si="0"/>
        <v>0</v>
      </c>
      <c r="F19" s="45">
        <f t="shared" si="1"/>
        <v>0</v>
      </c>
      <c r="G19" s="43"/>
      <c r="H19" s="43"/>
      <c r="I19" s="43"/>
      <c r="J19" s="8">
        <f t="shared" si="2"/>
        <v>0</v>
      </c>
      <c r="K19" s="10"/>
      <c r="L19" s="43"/>
      <c r="M19" s="43"/>
      <c r="N19" s="43"/>
      <c r="O19" s="43"/>
      <c r="P19" s="43"/>
      <c r="Q19" s="43"/>
      <c r="R19" s="43"/>
      <c r="S19" s="10"/>
    </row>
    <row r="20" spans="1:19" ht="24.75" customHeight="1">
      <c r="A20" s="41"/>
      <c r="B20" s="41"/>
      <c r="C20" s="41"/>
      <c r="D20" s="44"/>
      <c r="E20" s="45">
        <f t="shared" si="0"/>
        <v>0</v>
      </c>
      <c r="F20" s="45">
        <f t="shared" si="1"/>
        <v>0</v>
      </c>
      <c r="G20" s="43"/>
      <c r="H20" s="43"/>
      <c r="I20" s="43"/>
      <c r="J20" s="8">
        <f t="shared" si="2"/>
        <v>0</v>
      </c>
      <c r="K20" s="10"/>
      <c r="L20" s="43"/>
      <c r="M20" s="43"/>
      <c r="N20" s="43"/>
      <c r="O20" s="43"/>
      <c r="P20" s="43"/>
      <c r="Q20" s="43"/>
      <c r="R20" s="43"/>
      <c r="S20" s="10"/>
    </row>
    <row r="21" spans="1:19" ht="24.75" customHeight="1">
      <c r="A21" s="41"/>
      <c r="B21" s="41"/>
      <c r="C21" s="41"/>
      <c r="D21" s="44"/>
      <c r="E21" s="45">
        <f t="shared" si="0"/>
        <v>0</v>
      </c>
      <c r="F21" s="45">
        <f t="shared" si="1"/>
        <v>0</v>
      </c>
      <c r="G21" s="43"/>
      <c r="H21" s="43"/>
      <c r="I21" s="43"/>
      <c r="J21" s="8">
        <f t="shared" si="2"/>
        <v>0</v>
      </c>
      <c r="K21" s="10"/>
      <c r="L21" s="43"/>
      <c r="M21" s="43"/>
      <c r="N21" s="43"/>
      <c r="O21" s="43"/>
      <c r="P21" s="43"/>
      <c r="Q21" s="43"/>
      <c r="R21" s="43"/>
      <c r="S21" s="10"/>
    </row>
    <row r="22" spans="1:19" ht="24.75" customHeight="1">
      <c r="A22" s="41"/>
      <c r="B22" s="41"/>
      <c r="C22" s="41"/>
      <c r="D22" s="44"/>
      <c r="E22" s="45">
        <f t="shared" si="0"/>
        <v>0</v>
      </c>
      <c r="F22" s="45">
        <f t="shared" si="1"/>
        <v>0</v>
      </c>
      <c r="G22" s="43"/>
      <c r="H22" s="43"/>
      <c r="I22" s="43"/>
      <c r="J22" s="8">
        <f t="shared" si="2"/>
        <v>0</v>
      </c>
      <c r="K22" s="10"/>
      <c r="L22" s="43"/>
      <c r="M22" s="43"/>
      <c r="N22" s="43"/>
      <c r="O22" s="43"/>
      <c r="P22" s="43"/>
      <c r="Q22" s="43"/>
      <c r="R22" s="43"/>
      <c r="S22" s="10"/>
    </row>
    <row r="23" spans="1:19" ht="24.75" customHeight="1">
      <c r="A23" s="41"/>
      <c r="B23" s="41"/>
      <c r="C23" s="41"/>
      <c r="D23" s="44"/>
      <c r="E23" s="45">
        <f t="shared" si="0"/>
        <v>0</v>
      </c>
      <c r="F23" s="45">
        <f t="shared" si="1"/>
        <v>0</v>
      </c>
      <c r="G23" s="43"/>
      <c r="H23" s="43"/>
      <c r="I23" s="43"/>
      <c r="J23" s="8">
        <f t="shared" si="2"/>
        <v>0</v>
      </c>
      <c r="K23" s="10"/>
      <c r="L23" s="43"/>
      <c r="M23" s="43"/>
      <c r="N23" s="43"/>
      <c r="O23" s="43"/>
      <c r="P23" s="43"/>
      <c r="Q23" s="43"/>
      <c r="R23" s="43"/>
      <c r="S23" s="10"/>
    </row>
    <row r="24" spans="1:19" ht="24.75" customHeight="1">
      <c r="A24" s="41"/>
      <c r="B24" s="41"/>
      <c r="C24" s="41"/>
      <c r="D24" s="44"/>
      <c r="E24" s="45">
        <f t="shared" si="0"/>
        <v>0</v>
      </c>
      <c r="F24" s="45">
        <f t="shared" si="1"/>
        <v>0</v>
      </c>
      <c r="G24" s="43"/>
      <c r="H24" s="43"/>
      <c r="I24" s="43"/>
      <c r="J24" s="8">
        <f t="shared" si="2"/>
        <v>0</v>
      </c>
      <c r="K24" s="10"/>
      <c r="L24" s="43"/>
      <c r="M24" s="43"/>
      <c r="N24" s="43"/>
      <c r="O24" s="43"/>
      <c r="P24" s="43"/>
      <c r="Q24" s="43"/>
      <c r="R24" s="43"/>
      <c r="S24" s="10"/>
    </row>
    <row r="25" ht="24.75" customHeight="1">
      <c r="A25" s="17" t="s">
        <v>236</v>
      </c>
    </row>
  </sheetData>
  <sheetProtection/>
  <mergeCells count="23">
    <mergeCell ref="A3:I3"/>
    <mergeCell ref="A4:C4"/>
    <mergeCell ref="F4:I4"/>
    <mergeCell ref="J4:S4"/>
    <mergeCell ref="E4:E6"/>
    <mergeCell ref="F5:F6"/>
    <mergeCell ref="G5:G6"/>
    <mergeCell ref="H5:H6"/>
    <mergeCell ref="I5:I6"/>
    <mergeCell ref="J5:J6"/>
    <mergeCell ref="A5:A6"/>
    <mergeCell ref="B5:B6"/>
    <mergeCell ref="C5:C6"/>
    <mergeCell ref="D4:D6"/>
    <mergeCell ref="K5:K6"/>
    <mergeCell ref="L5:L6"/>
    <mergeCell ref="M5:M6"/>
    <mergeCell ref="N5:N6"/>
    <mergeCell ref="S5:S6"/>
    <mergeCell ref="O5:O6"/>
    <mergeCell ref="P5:P6"/>
    <mergeCell ref="Q5:Q6"/>
    <mergeCell ref="R5:R6"/>
  </mergeCells>
  <printOptions horizontalCentered="1"/>
  <pageMargins left="0.2" right="0.2" top="0.79" bottom="0.59" header="0" footer="0"/>
  <pageSetup fitToHeight="0" fitToWidth="1" horizontalDpi="600" verticalDpi="600" orientation="landscape" paperSize="9" scale="73" r:id="rId1"/>
</worksheet>
</file>

<file path=xl/worksheets/sheet26.xml><?xml version="1.0" encoding="utf-8"?>
<worksheet xmlns="http://schemas.openxmlformats.org/spreadsheetml/2006/main" xmlns:r="http://schemas.openxmlformats.org/officeDocument/2006/relationships">
  <sheetPr>
    <pageSetUpPr fitToPage="1"/>
  </sheetPr>
  <dimension ref="A1:Q25"/>
  <sheetViews>
    <sheetView showGridLines="0" showZeros="0" tabSelected="1" workbookViewId="0" topLeftCell="A1">
      <selection activeCell="K12" sqref="K12"/>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 min="18" max="249" width="9.16015625" style="0" customWidth="1"/>
  </cols>
  <sheetData>
    <row r="1" spans="1:17" ht="23.25" customHeight="1">
      <c r="A1" s="2" t="s">
        <v>237</v>
      </c>
      <c r="B1" s="35"/>
      <c r="C1" s="35"/>
      <c r="D1" s="35"/>
      <c r="E1" s="35"/>
      <c r="F1" s="35"/>
      <c r="G1" s="35"/>
      <c r="H1" s="35"/>
      <c r="I1" s="35"/>
      <c r="J1" s="35"/>
      <c r="K1" s="35"/>
      <c r="L1" s="35"/>
      <c r="M1" s="35"/>
      <c r="N1" s="35"/>
      <c r="O1" s="35"/>
      <c r="Q1" s="34"/>
    </row>
    <row r="2" spans="1:17" ht="23.25" customHeight="1">
      <c r="A2" s="36" t="s">
        <v>238</v>
      </c>
      <c r="B2" s="36"/>
      <c r="C2" s="36"/>
      <c r="D2" s="36"/>
      <c r="E2" s="36"/>
      <c r="F2" s="36"/>
      <c r="G2" s="36"/>
      <c r="H2" s="36"/>
      <c r="I2" s="36"/>
      <c r="J2" s="36"/>
      <c r="K2" s="36"/>
      <c r="L2" s="36"/>
      <c r="M2" s="36"/>
      <c r="N2" s="36"/>
      <c r="O2" s="36"/>
      <c r="P2" s="36"/>
      <c r="Q2" s="36"/>
    </row>
    <row r="3" spans="1:17" ht="23.25" customHeight="1">
      <c r="A3" s="136" t="s">
        <v>282</v>
      </c>
      <c r="B3" s="137"/>
      <c r="C3" s="137"/>
      <c r="D3" s="137"/>
      <c r="E3" s="137"/>
      <c r="F3" s="137"/>
      <c r="G3" s="137"/>
      <c r="H3" s="137"/>
      <c r="I3" s="137"/>
      <c r="J3" s="35"/>
      <c r="K3" s="35"/>
      <c r="L3" s="35"/>
      <c r="M3" s="35"/>
      <c r="N3" s="35"/>
      <c r="O3" s="35"/>
      <c r="Q3" s="34" t="s">
        <v>81</v>
      </c>
    </row>
    <row r="4" spans="1:17" ht="23.25" customHeight="1">
      <c r="A4" s="149" t="s">
        <v>107</v>
      </c>
      <c r="B4" s="149"/>
      <c r="C4" s="149"/>
      <c r="D4" s="150" t="s">
        <v>126</v>
      </c>
      <c r="E4" s="149" t="s">
        <v>108</v>
      </c>
      <c r="F4" s="170" t="s">
        <v>127</v>
      </c>
      <c r="G4" s="175" t="s">
        <v>128</v>
      </c>
      <c r="H4" s="170" t="s">
        <v>129</v>
      </c>
      <c r="I4" s="170" t="s">
        <v>130</v>
      </c>
      <c r="J4" s="148" t="s">
        <v>131</v>
      </c>
      <c r="K4" s="148" t="s">
        <v>132</v>
      </c>
      <c r="L4" s="148" t="s">
        <v>121</v>
      </c>
      <c r="M4" s="148" t="s">
        <v>133</v>
      </c>
      <c r="N4" s="148" t="s">
        <v>114</v>
      </c>
      <c r="O4" s="148" t="s">
        <v>122</v>
      </c>
      <c r="P4" s="148" t="s">
        <v>117</v>
      </c>
      <c r="Q4" s="133" t="s">
        <v>123</v>
      </c>
    </row>
    <row r="5" spans="1:17" ht="15" customHeight="1">
      <c r="A5" s="133" t="s">
        <v>101</v>
      </c>
      <c r="B5" s="133" t="s">
        <v>102</v>
      </c>
      <c r="C5" s="133" t="s">
        <v>103</v>
      </c>
      <c r="D5" s="138"/>
      <c r="E5" s="133"/>
      <c r="F5" s="148"/>
      <c r="G5" s="176"/>
      <c r="H5" s="148"/>
      <c r="I5" s="148"/>
      <c r="J5" s="148"/>
      <c r="K5" s="148"/>
      <c r="L5" s="148"/>
      <c r="M5" s="148"/>
      <c r="N5" s="148"/>
      <c r="O5" s="148"/>
      <c r="P5" s="148"/>
      <c r="Q5" s="133"/>
    </row>
    <row r="6" spans="1:17" ht="15" customHeight="1">
      <c r="A6" s="133"/>
      <c r="B6" s="133"/>
      <c r="C6" s="133"/>
      <c r="D6" s="138"/>
      <c r="E6" s="133"/>
      <c r="F6" s="148"/>
      <c r="G6" s="176"/>
      <c r="H6" s="148"/>
      <c r="I6" s="148"/>
      <c r="J6" s="148"/>
      <c r="K6" s="148"/>
      <c r="L6" s="148"/>
      <c r="M6" s="148"/>
      <c r="N6" s="148"/>
      <c r="O6" s="148"/>
      <c r="P6" s="148"/>
      <c r="Q6" s="133"/>
    </row>
    <row r="7" spans="1:17" s="1" customFormat="1" ht="24.75" customHeight="1">
      <c r="A7" s="7"/>
      <c r="B7" s="7"/>
      <c r="C7" s="7"/>
      <c r="D7" s="38" t="s">
        <v>95</v>
      </c>
      <c r="E7" s="28">
        <v>3403.4</v>
      </c>
      <c r="F7" s="28">
        <v>237.66</v>
      </c>
      <c r="G7" s="28">
        <v>25.68</v>
      </c>
      <c r="H7" s="28"/>
      <c r="I7" s="28"/>
      <c r="J7" s="28"/>
      <c r="K7" s="28"/>
      <c r="L7" s="28"/>
      <c r="M7" s="28"/>
      <c r="N7" s="28">
        <v>21.86</v>
      </c>
      <c r="O7" s="28"/>
      <c r="P7" s="28"/>
      <c r="Q7" s="31">
        <v>3118.2</v>
      </c>
    </row>
    <row r="8" spans="1:17" ht="24.75" customHeight="1">
      <c r="A8" s="7" t="s">
        <v>264</v>
      </c>
      <c r="B8" s="7"/>
      <c r="C8" s="7"/>
      <c r="D8" s="39" t="s">
        <v>266</v>
      </c>
      <c r="E8" s="28">
        <v>3403.4</v>
      </c>
      <c r="F8" s="28">
        <v>237.66</v>
      </c>
      <c r="G8" s="28">
        <v>25.68</v>
      </c>
      <c r="H8" s="28"/>
      <c r="I8" s="28"/>
      <c r="J8" s="28"/>
      <c r="K8" s="28"/>
      <c r="L8" s="28"/>
      <c r="M8" s="28"/>
      <c r="N8" s="28">
        <v>21.86</v>
      </c>
      <c r="O8" s="28"/>
      <c r="P8" s="28"/>
      <c r="Q8" s="31">
        <v>3118.2</v>
      </c>
    </row>
    <row r="9" spans="1:17" ht="24.75" customHeight="1">
      <c r="A9" s="7" t="s">
        <v>264</v>
      </c>
      <c r="B9" s="7" t="s">
        <v>265</v>
      </c>
      <c r="C9" s="7"/>
      <c r="D9" s="39" t="s">
        <v>267</v>
      </c>
      <c r="E9" s="28">
        <v>3403.4</v>
      </c>
      <c r="F9" s="28">
        <v>237.66</v>
      </c>
      <c r="G9" s="28">
        <v>25.68</v>
      </c>
      <c r="H9" s="28"/>
      <c r="I9" s="28"/>
      <c r="J9" s="28"/>
      <c r="K9" s="28"/>
      <c r="L9" s="28"/>
      <c r="M9" s="28"/>
      <c r="N9" s="28">
        <v>21.86</v>
      </c>
      <c r="O9" s="28"/>
      <c r="P9" s="28"/>
      <c r="Q9" s="31">
        <v>3118.2</v>
      </c>
    </row>
    <row r="10" spans="1:17" ht="24.75" customHeight="1">
      <c r="A10" s="7" t="s">
        <v>264</v>
      </c>
      <c r="B10" s="7" t="s">
        <v>265</v>
      </c>
      <c r="C10" s="7" t="s">
        <v>258</v>
      </c>
      <c r="D10" s="39" t="s">
        <v>268</v>
      </c>
      <c r="E10" s="28">
        <v>3403.4</v>
      </c>
      <c r="F10" s="28">
        <v>237.66</v>
      </c>
      <c r="G10" s="28">
        <v>25.68</v>
      </c>
      <c r="H10" s="28"/>
      <c r="I10" s="28"/>
      <c r="J10" s="28"/>
      <c r="K10" s="28"/>
      <c r="L10" s="28"/>
      <c r="M10" s="28"/>
      <c r="N10" s="28">
        <v>21.86</v>
      </c>
      <c r="O10" s="28"/>
      <c r="P10" s="28"/>
      <c r="Q10" s="31">
        <v>3118.2</v>
      </c>
    </row>
    <row r="11" spans="1:17" ht="24.75" customHeight="1">
      <c r="A11" s="7"/>
      <c r="B11" s="7"/>
      <c r="C11" s="7"/>
      <c r="D11" s="39"/>
      <c r="E11" s="40">
        <f aca="true" t="shared" si="0" ref="E9:E24">SUM(F11:Q11)</f>
        <v>0</v>
      </c>
      <c r="F11" s="28"/>
      <c r="G11" s="28"/>
      <c r="H11" s="28"/>
      <c r="I11" s="28"/>
      <c r="J11" s="28"/>
      <c r="K11" s="28"/>
      <c r="L11" s="28"/>
      <c r="M11" s="28"/>
      <c r="N11" s="28"/>
      <c r="O11" s="28"/>
      <c r="P11" s="28"/>
      <c r="Q11" s="31">
        <v>0</v>
      </c>
    </row>
    <row r="12" spans="1:17" ht="24.75" customHeight="1">
      <c r="A12" s="7"/>
      <c r="B12" s="7"/>
      <c r="C12" s="7"/>
      <c r="D12" s="39"/>
      <c r="E12" s="40">
        <f t="shared" si="0"/>
        <v>0</v>
      </c>
      <c r="F12" s="28"/>
      <c r="G12" s="28"/>
      <c r="H12" s="28"/>
      <c r="I12" s="28"/>
      <c r="J12" s="28"/>
      <c r="K12" s="28"/>
      <c r="L12" s="28"/>
      <c r="M12" s="28"/>
      <c r="N12" s="28"/>
      <c r="O12" s="28"/>
      <c r="P12" s="28"/>
      <c r="Q12" s="31">
        <v>0</v>
      </c>
    </row>
    <row r="13" spans="1:17" ht="24.75" customHeight="1">
      <c r="A13" s="7"/>
      <c r="B13" s="7"/>
      <c r="C13" s="7"/>
      <c r="D13" s="39"/>
      <c r="E13" s="40">
        <f t="shared" si="0"/>
        <v>0</v>
      </c>
      <c r="F13" s="28"/>
      <c r="G13" s="28"/>
      <c r="H13" s="28"/>
      <c r="I13" s="28"/>
      <c r="J13" s="28"/>
      <c r="K13" s="28"/>
      <c r="L13" s="28"/>
      <c r="M13" s="28"/>
      <c r="N13" s="28"/>
      <c r="O13" s="28"/>
      <c r="P13" s="28"/>
      <c r="Q13" s="31">
        <v>0</v>
      </c>
    </row>
    <row r="14" spans="1:17" ht="24.75" customHeight="1">
      <c r="A14" s="7"/>
      <c r="B14" s="7"/>
      <c r="C14" s="7"/>
      <c r="D14" s="39"/>
      <c r="E14" s="40">
        <f t="shared" si="0"/>
        <v>0</v>
      </c>
      <c r="F14" s="28"/>
      <c r="G14" s="28"/>
      <c r="H14" s="28"/>
      <c r="I14" s="28"/>
      <c r="J14" s="28"/>
      <c r="K14" s="28"/>
      <c r="L14" s="28"/>
      <c r="M14" s="28"/>
      <c r="N14" s="28"/>
      <c r="O14" s="28"/>
      <c r="P14" s="28"/>
      <c r="Q14" s="31">
        <v>0</v>
      </c>
    </row>
    <row r="15" spans="1:17" ht="24.75" customHeight="1">
      <c r="A15" s="7"/>
      <c r="B15" s="7"/>
      <c r="C15" s="7"/>
      <c r="D15" s="39"/>
      <c r="E15" s="40">
        <f t="shared" si="0"/>
        <v>0</v>
      </c>
      <c r="F15" s="28"/>
      <c r="G15" s="28"/>
      <c r="H15" s="28"/>
      <c r="I15" s="28"/>
      <c r="J15" s="28"/>
      <c r="K15" s="28"/>
      <c r="L15" s="28"/>
      <c r="M15" s="28"/>
      <c r="N15" s="28"/>
      <c r="O15" s="28"/>
      <c r="P15" s="28"/>
      <c r="Q15" s="31">
        <v>0</v>
      </c>
    </row>
    <row r="16" spans="1:17" ht="24.75" customHeight="1">
      <c r="A16" s="7"/>
      <c r="B16" s="7"/>
      <c r="C16" s="7"/>
      <c r="D16" s="39"/>
      <c r="E16" s="40">
        <f t="shared" si="0"/>
        <v>0</v>
      </c>
      <c r="F16" s="28"/>
      <c r="G16" s="28"/>
      <c r="H16" s="28"/>
      <c r="I16" s="28"/>
      <c r="J16" s="28"/>
      <c r="K16" s="28"/>
      <c r="L16" s="28"/>
      <c r="M16" s="28"/>
      <c r="N16" s="28"/>
      <c r="O16" s="28"/>
      <c r="P16" s="28"/>
      <c r="Q16" s="31">
        <v>0</v>
      </c>
    </row>
    <row r="17" spans="1:17" ht="24.75" customHeight="1">
      <c r="A17" s="7"/>
      <c r="B17" s="7"/>
      <c r="C17" s="7"/>
      <c r="D17" s="39"/>
      <c r="E17" s="40">
        <f t="shared" si="0"/>
        <v>0</v>
      </c>
      <c r="F17" s="28"/>
      <c r="G17" s="28"/>
      <c r="H17" s="28"/>
      <c r="I17" s="28"/>
      <c r="J17" s="28"/>
      <c r="K17" s="28"/>
      <c r="L17" s="28"/>
      <c r="M17" s="28"/>
      <c r="N17" s="28"/>
      <c r="O17" s="28"/>
      <c r="P17" s="28"/>
      <c r="Q17" s="31">
        <v>0</v>
      </c>
    </row>
    <row r="18" spans="1:17" ht="24.75" customHeight="1">
      <c r="A18" s="7"/>
      <c r="B18" s="7"/>
      <c r="C18" s="7"/>
      <c r="D18" s="39"/>
      <c r="E18" s="40">
        <f t="shared" si="0"/>
        <v>0</v>
      </c>
      <c r="F18" s="28"/>
      <c r="G18" s="28"/>
      <c r="H18" s="28"/>
      <c r="I18" s="28"/>
      <c r="J18" s="28"/>
      <c r="K18" s="28"/>
      <c r="L18" s="28"/>
      <c r="M18" s="28"/>
      <c r="N18" s="28"/>
      <c r="O18" s="28"/>
      <c r="P18" s="28"/>
      <c r="Q18" s="31">
        <v>0</v>
      </c>
    </row>
    <row r="19" spans="1:17" ht="24.75" customHeight="1">
      <c r="A19" s="7"/>
      <c r="B19" s="7"/>
      <c r="C19" s="7"/>
      <c r="D19" s="39"/>
      <c r="E19" s="40">
        <f t="shared" si="0"/>
        <v>0</v>
      </c>
      <c r="F19" s="28"/>
      <c r="G19" s="28"/>
      <c r="H19" s="28"/>
      <c r="I19" s="28"/>
      <c r="J19" s="28"/>
      <c r="K19" s="28"/>
      <c r="L19" s="28"/>
      <c r="M19" s="28"/>
      <c r="N19" s="28"/>
      <c r="O19" s="28"/>
      <c r="P19" s="28"/>
      <c r="Q19" s="31">
        <v>0</v>
      </c>
    </row>
    <row r="20" spans="1:17" ht="24.75" customHeight="1">
      <c r="A20" s="7"/>
      <c r="B20" s="7"/>
      <c r="C20" s="7"/>
      <c r="D20" s="39"/>
      <c r="E20" s="40">
        <f t="shared" si="0"/>
        <v>0</v>
      </c>
      <c r="F20" s="28"/>
      <c r="G20" s="28"/>
      <c r="H20" s="28"/>
      <c r="I20" s="28"/>
      <c r="J20" s="28"/>
      <c r="K20" s="28"/>
      <c r="L20" s="28"/>
      <c r="M20" s="28"/>
      <c r="N20" s="28"/>
      <c r="O20" s="28"/>
      <c r="P20" s="28"/>
      <c r="Q20" s="31">
        <v>0</v>
      </c>
    </row>
    <row r="21" spans="1:17" ht="24.75" customHeight="1">
      <c r="A21" s="7"/>
      <c r="B21" s="7"/>
      <c r="C21" s="7"/>
      <c r="D21" s="39"/>
      <c r="E21" s="40">
        <f t="shared" si="0"/>
        <v>0</v>
      </c>
      <c r="F21" s="28"/>
      <c r="G21" s="28"/>
      <c r="H21" s="28"/>
      <c r="I21" s="28"/>
      <c r="J21" s="28"/>
      <c r="K21" s="28"/>
      <c r="L21" s="28"/>
      <c r="M21" s="28"/>
      <c r="N21" s="28"/>
      <c r="O21" s="28"/>
      <c r="P21" s="28"/>
      <c r="Q21" s="31">
        <v>0</v>
      </c>
    </row>
    <row r="22" spans="1:17" ht="24.75" customHeight="1">
      <c r="A22" s="7"/>
      <c r="B22" s="7"/>
      <c r="C22" s="7"/>
      <c r="D22" s="39"/>
      <c r="E22" s="40">
        <f t="shared" si="0"/>
        <v>0</v>
      </c>
      <c r="F22" s="28"/>
      <c r="G22" s="28"/>
      <c r="H22" s="28"/>
      <c r="I22" s="28"/>
      <c r="J22" s="28"/>
      <c r="K22" s="28"/>
      <c r="L22" s="28"/>
      <c r="M22" s="28"/>
      <c r="N22" s="28"/>
      <c r="O22" s="28"/>
      <c r="P22" s="28"/>
      <c r="Q22" s="31">
        <v>0</v>
      </c>
    </row>
    <row r="23" spans="1:17" ht="24.75" customHeight="1">
      <c r="A23" s="7"/>
      <c r="B23" s="7"/>
      <c r="C23" s="7"/>
      <c r="D23" s="39"/>
      <c r="E23" s="40">
        <f t="shared" si="0"/>
        <v>0</v>
      </c>
      <c r="F23" s="28"/>
      <c r="G23" s="28"/>
      <c r="H23" s="28"/>
      <c r="I23" s="28"/>
      <c r="J23" s="28"/>
      <c r="K23" s="28"/>
      <c r="L23" s="28"/>
      <c r="M23" s="28"/>
      <c r="N23" s="28"/>
      <c r="O23" s="28"/>
      <c r="P23" s="28"/>
      <c r="Q23" s="31">
        <v>0</v>
      </c>
    </row>
    <row r="24" spans="1:17" ht="24.75" customHeight="1">
      <c r="A24" s="7"/>
      <c r="B24" s="7"/>
      <c r="C24" s="7"/>
      <c r="D24" s="39"/>
      <c r="E24" s="40">
        <f t="shared" si="0"/>
        <v>0</v>
      </c>
      <c r="F24" s="28"/>
      <c r="G24" s="28"/>
      <c r="H24" s="28"/>
      <c r="I24" s="28"/>
      <c r="J24" s="28"/>
      <c r="K24" s="28"/>
      <c r="L24" s="28"/>
      <c r="M24" s="28"/>
      <c r="N24" s="28"/>
      <c r="O24" s="28"/>
      <c r="P24" s="28"/>
      <c r="Q24" s="31">
        <v>0</v>
      </c>
    </row>
    <row r="25" ht="24.75" customHeight="1">
      <c r="A25" s="17" t="s">
        <v>236</v>
      </c>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Q4:Q6"/>
    <mergeCell ref="M4:M6"/>
    <mergeCell ref="N4:N6"/>
    <mergeCell ref="O4:O6"/>
    <mergeCell ref="P4:P6"/>
  </mergeCells>
  <printOptions horizontalCentered="1"/>
  <pageMargins left="0.2" right="0.2" top="0.79" bottom="0.59" header="0" footer="0"/>
  <pageSetup fitToHeight="0" fitToWidth="1" horizontalDpi="600" verticalDpi="600" orientation="landscape" paperSize="9" scale="76"/>
</worksheet>
</file>

<file path=xl/worksheets/sheet27.xml><?xml version="1.0" encoding="utf-8"?>
<worksheet xmlns="http://schemas.openxmlformats.org/spreadsheetml/2006/main" xmlns:r="http://schemas.openxmlformats.org/officeDocument/2006/relationships">
  <sheetPr>
    <pageSetUpPr fitToPage="1"/>
  </sheetPr>
  <dimension ref="A1:P18"/>
  <sheetViews>
    <sheetView showGridLines="0" showZeros="0" workbookViewId="0" topLeftCell="A1">
      <selection activeCell="A2" sqref="A2:P2"/>
    </sheetView>
  </sheetViews>
  <sheetFormatPr defaultColWidth="9.16015625" defaultRowHeight="12.75" customHeight="1"/>
  <cols>
    <col min="1" max="1" width="10.83203125" style="0" customWidth="1"/>
    <col min="2" max="2" width="7.66015625" style="0" customWidth="1"/>
    <col min="3" max="3" width="6.33203125" style="0" customWidth="1"/>
    <col min="4" max="4" width="35.83203125" style="18" customWidth="1"/>
    <col min="5" max="5" width="18" style="18" customWidth="1"/>
    <col min="6" max="9" width="13.33203125" style="18" customWidth="1"/>
    <col min="10" max="10" width="12.33203125" style="18" customWidth="1"/>
    <col min="11" max="16" width="13.33203125" style="18" customWidth="1"/>
  </cols>
  <sheetData>
    <row r="1" spans="1:10" ht="20.25" customHeight="1">
      <c r="A1" s="2" t="s">
        <v>239</v>
      </c>
      <c r="D1" s="2"/>
      <c r="E1" s="19"/>
      <c r="F1" s="20"/>
      <c r="G1" s="21"/>
      <c r="H1" s="21"/>
      <c r="I1" s="2"/>
      <c r="J1" s="2"/>
    </row>
    <row r="2" spans="1:16" ht="24.75" customHeight="1">
      <c r="A2" s="145" t="s">
        <v>240</v>
      </c>
      <c r="B2" s="145"/>
      <c r="C2" s="145"/>
      <c r="D2" s="145"/>
      <c r="E2" s="145"/>
      <c r="F2" s="145"/>
      <c r="G2" s="145"/>
      <c r="H2" s="145"/>
      <c r="I2" s="145"/>
      <c r="J2" s="145"/>
      <c r="K2" s="145"/>
      <c r="L2" s="145"/>
      <c r="M2" s="145"/>
      <c r="N2" s="145"/>
      <c r="O2" s="145"/>
      <c r="P2" s="145"/>
    </row>
    <row r="3" spans="1:16" s="1" customFormat="1" ht="24" customHeight="1">
      <c r="A3" s="22" t="s">
        <v>282</v>
      </c>
      <c r="D3" s="4"/>
      <c r="E3" s="23"/>
      <c r="F3" s="23"/>
      <c r="G3" s="23"/>
      <c r="H3" s="23"/>
      <c r="I3" s="23"/>
      <c r="J3" s="23"/>
      <c r="K3" s="23"/>
      <c r="L3" s="23"/>
      <c r="M3" s="23"/>
      <c r="N3" s="23"/>
      <c r="O3" s="23"/>
      <c r="P3" s="34" t="s">
        <v>81</v>
      </c>
    </row>
    <row r="4" spans="1:16" s="16" customFormat="1" ht="20.25" customHeight="1">
      <c r="A4" s="180" t="s">
        <v>107</v>
      </c>
      <c r="B4" s="180"/>
      <c r="C4" s="180"/>
      <c r="D4" s="149" t="s">
        <v>241</v>
      </c>
      <c r="E4" s="149" t="s">
        <v>83</v>
      </c>
      <c r="F4" s="179" t="s">
        <v>84</v>
      </c>
      <c r="G4" s="179"/>
      <c r="H4" s="179"/>
      <c r="I4" s="186" t="s">
        <v>85</v>
      </c>
      <c r="J4" s="184" t="s">
        <v>242</v>
      </c>
      <c r="K4" s="132" t="s">
        <v>86</v>
      </c>
      <c r="L4" s="181" t="s">
        <v>87</v>
      </c>
      <c r="M4" s="182"/>
      <c r="N4" s="183"/>
      <c r="O4" s="141" t="s">
        <v>88</v>
      </c>
      <c r="P4" s="133" t="s">
        <v>89</v>
      </c>
    </row>
    <row r="5" spans="1:16" s="16" customFormat="1" ht="17.25" customHeight="1">
      <c r="A5" s="180" t="s">
        <v>101</v>
      </c>
      <c r="B5" s="180" t="s">
        <v>102</v>
      </c>
      <c r="C5" s="180" t="s">
        <v>103</v>
      </c>
      <c r="D5" s="133"/>
      <c r="E5" s="133"/>
      <c r="F5" s="184" t="s">
        <v>90</v>
      </c>
      <c r="G5" s="132" t="s">
        <v>91</v>
      </c>
      <c r="H5" s="132" t="s">
        <v>92</v>
      </c>
      <c r="I5" s="184"/>
      <c r="J5" s="184"/>
      <c r="K5" s="132"/>
      <c r="L5" s="177" t="s">
        <v>90</v>
      </c>
      <c r="M5" s="133" t="s">
        <v>93</v>
      </c>
      <c r="N5" s="133" t="s">
        <v>94</v>
      </c>
      <c r="O5" s="141"/>
      <c r="P5" s="133"/>
    </row>
    <row r="6" spans="1:16" s="16" customFormat="1" ht="17.25" customHeight="1">
      <c r="A6" s="180"/>
      <c r="B6" s="180"/>
      <c r="C6" s="180"/>
      <c r="D6" s="133"/>
      <c r="E6" s="133"/>
      <c r="F6" s="184"/>
      <c r="G6" s="132"/>
      <c r="H6" s="132"/>
      <c r="I6" s="184"/>
      <c r="J6" s="184"/>
      <c r="K6" s="132"/>
      <c r="L6" s="178"/>
      <c r="M6" s="133"/>
      <c r="N6" s="133"/>
      <c r="O6" s="141"/>
      <c r="P6" s="133"/>
    </row>
    <row r="7" spans="1:16" ht="17.25" customHeight="1">
      <c r="A7" s="180"/>
      <c r="B7" s="180"/>
      <c r="C7" s="180"/>
      <c r="D7" s="159"/>
      <c r="E7" s="159"/>
      <c r="F7" s="185"/>
      <c r="G7" s="177"/>
      <c r="H7" s="177"/>
      <c r="I7" s="185"/>
      <c r="J7" s="184"/>
      <c r="K7" s="132"/>
      <c r="L7" s="179"/>
      <c r="M7" s="133"/>
      <c r="N7" s="133"/>
      <c r="O7" s="141"/>
      <c r="P7" s="133"/>
    </row>
    <row r="8" spans="1:16" s="1" customFormat="1" ht="31.5" customHeight="1">
      <c r="A8" s="27"/>
      <c r="B8" s="27"/>
      <c r="C8" s="27"/>
      <c r="D8" s="7" t="s">
        <v>95</v>
      </c>
      <c r="E8" s="28">
        <v>3118.2</v>
      </c>
      <c r="F8" s="28">
        <v>3118.2</v>
      </c>
      <c r="G8" s="28">
        <v>3118.2</v>
      </c>
      <c r="H8" s="28"/>
      <c r="I8" s="28"/>
      <c r="J8" s="31"/>
      <c r="K8" s="31">
        <v>0</v>
      </c>
      <c r="L8" s="31"/>
      <c r="M8" s="31">
        <v>0</v>
      </c>
      <c r="N8" s="31">
        <v>0</v>
      </c>
      <c r="O8" s="31">
        <v>0</v>
      </c>
      <c r="P8" s="31">
        <v>0</v>
      </c>
    </row>
    <row r="9" spans="1:16" ht="31.5" customHeight="1">
      <c r="A9" s="32">
        <v>201</v>
      </c>
      <c r="B9" s="32">
        <v>36</v>
      </c>
      <c r="C9" s="32">
        <v>1</v>
      </c>
      <c r="D9" s="29" t="s">
        <v>275</v>
      </c>
      <c r="E9" s="30">
        <v>19</v>
      </c>
      <c r="F9" s="30">
        <f aca="true" t="shared" si="0" ref="F9:F17">G9+H9</f>
        <v>19</v>
      </c>
      <c r="G9" s="33">
        <v>19</v>
      </c>
      <c r="H9" s="33"/>
      <c r="I9" s="33"/>
      <c r="J9" s="33"/>
      <c r="K9" s="33"/>
      <c r="L9" s="30">
        <f aca="true" t="shared" si="1" ref="L9:L17">M9+N9</f>
        <v>0</v>
      </c>
      <c r="M9" s="33"/>
      <c r="N9" s="33"/>
      <c r="O9" s="33"/>
      <c r="P9" s="33"/>
    </row>
    <row r="10" spans="1:16" ht="31.5" customHeight="1">
      <c r="A10" s="32">
        <v>201</v>
      </c>
      <c r="B10" s="32">
        <v>36</v>
      </c>
      <c r="C10" s="32">
        <v>1</v>
      </c>
      <c r="D10" s="29" t="s">
        <v>276</v>
      </c>
      <c r="E10" s="30">
        <v>950.4</v>
      </c>
      <c r="F10" s="30">
        <f t="shared" si="0"/>
        <v>950.4</v>
      </c>
      <c r="G10" s="33">
        <v>950.4</v>
      </c>
      <c r="H10" s="33"/>
      <c r="I10" s="33"/>
      <c r="J10" s="33"/>
      <c r="K10" s="33"/>
      <c r="L10" s="30">
        <f t="shared" si="1"/>
        <v>0</v>
      </c>
      <c r="M10" s="33"/>
      <c r="N10" s="33"/>
      <c r="O10" s="33"/>
      <c r="P10" s="33"/>
    </row>
    <row r="11" spans="1:16" ht="31.5" customHeight="1">
      <c r="A11" s="32">
        <v>201</v>
      </c>
      <c r="B11" s="32">
        <v>36</v>
      </c>
      <c r="C11" s="32">
        <v>1</v>
      </c>
      <c r="D11" s="29" t="s">
        <v>277</v>
      </c>
      <c r="E11" s="30">
        <v>2000</v>
      </c>
      <c r="F11" s="30">
        <f t="shared" si="0"/>
        <v>2000</v>
      </c>
      <c r="G11" s="33">
        <v>2000</v>
      </c>
      <c r="H11" s="33"/>
      <c r="I11" s="33"/>
      <c r="J11" s="33"/>
      <c r="K11" s="33"/>
      <c r="L11" s="30">
        <f t="shared" si="1"/>
        <v>0</v>
      </c>
      <c r="M11" s="33"/>
      <c r="N11" s="33"/>
      <c r="O11" s="33"/>
      <c r="P11" s="33"/>
    </row>
    <row r="12" spans="1:16" ht="31.5" customHeight="1">
      <c r="A12" s="32">
        <v>201</v>
      </c>
      <c r="B12" s="32">
        <v>36</v>
      </c>
      <c r="C12" s="32">
        <v>1</v>
      </c>
      <c r="D12" s="29" t="s">
        <v>278</v>
      </c>
      <c r="E12" s="30">
        <v>30</v>
      </c>
      <c r="F12" s="30">
        <f t="shared" si="0"/>
        <v>30</v>
      </c>
      <c r="G12" s="33">
        <v>30</v>
      </c>
      <c r="H12" s="33"/>
      <c r="I12" s="33"/>
      <c r="J12" s="33"/>
      <c r="K12" s="33"/>
      <c r="L12" s="30">
        <f t="shared" si="1"/>
        <v>0</v>
      </c>
      <c r="M12" s="33"/>
      <c r="N12" s="33"/>
      <c r="O12" s="33"/>
      <c r="P12" s="33"/>
    </row>
    <row r="13" spans="1:16" ht="31.5" customHeight="1">
      <c r="A13" s="32">
        <v>201</v>
      </c>
      <c r="B13" s="32">
        <v>36</v>
      </c>
      <c r="C13" s="32">
        <v>1</v>
      </c>
      <c r="D13" s="29" t="s">
        <v>279</v>
      </c>
      <c r="E13" s="30">
        <v>60</v>
      </c>
      <c r="F13" s="30">
        <f t="shared" si="0"/>
        <v>60</v>
      </c>
      <c r="G13" s="33">
        <v>60</v>
      </c>
      <c r="H13" s="33"/>
      <c r="I13" s="33"/>
      <c r="J13" s="33"/>
      <c r="K13" s="33"/>
      <c r="L13" s="30">
        <f t="shared" si="1"/>
        <v>0</v>
      </c>
      <c r="M13" s="33"/>
      <c r="N13" s="33"/>
      <c r="O13" s="33"/>
      <c r="P13" s="33"/>
    </row>
    <row r="14" spans="1:16" ht="31.5" customHeight="1">
      <c r="A14" s="32">
        <v>201</v>
      </c>
      <c r="B14" s="32">
        <v>36</v>
      </c>
      <c r="C14" s="32">
        <v>1</v>
      </c>
      <c r="D14" s="29" t="s">
        <v>280</v>
      </c>
      <c r="E14" s="30">
        <v>31.8</v>
      </c>
      <c r="F14" s="30">
        <f t="shared" si="0"/>
        <v>31.8</v>
      </c>
      <c r="G14" s="33">
        <v>31.8</v>
      </c>
      <c r="H14" s="33"/>
      <c r="I14" s="33"/>
      <c r="J14" s="33"/>
      <c r="K14" s="33"/>
      <c r="L14" s="30">
        <f t="shared" si="1"/>
        <v>0</v>
      </c>
      <c r="M14" s="33"/>
      <c r="N14" s="33"/>
      <c r="O14" s="33"/>
      <c r="P14" s="33"/>
    </row>
    <row r="15" spans="1:16" ht="31.5" customHeight="1">
      <c r="A15" s="32">
        <v>201</v>
      </c>
      <c r="B15" s="32">
        <v>36</v>
      </c>
      <c r="C15" s="32">
        <v>1</v>
      </c>
      <c r="D15" s="29" t="s">
        <v>283</v>
      </c>
      <c r="E15" s="30">
        <v>27</v>
      </c>
      <c r="F15" s="30">
        <v>27</v>
      </c>
      <c r="G15" s="33">
        <v>27</v>
      </c>
      <c r="H15" s="33"/>
      <c r="I15" s="33"/>
      <c r="J15" s="33"/>
      <c r="K15" s="33"/>
      <c r="L15" s="30"/>
      <c r="M15" s="33"/>
      <c r="N15" s="33"/>
      <c r="O15" s="33"/>
      <c r="P15" s="33"/>
    </row>
    <row r="16" spans="1:16" ht="31.5" customHeight="1">
      <c r="A16" s="32"/>
      <c r="B16" s="32"/>
      <c r="C16" s="32"/>
      <c r="D16" s="29"/>
      <c r="E16" s="30"/>
      <c r="F16" s="30"/>
      <c r="G16" s="33"/>
      <c r="H16" s="33"/>
      <c r="I16" s="33"/>
      <c r="J16" s="33"/>
      <c r="K16" s="33"/>
      <c r="L16" s="30"/>
      <c r="M16" s="33"/>
      <c r="N16" s="33"/>
      <c r="O16" s="33"/>
      <c r="P16" s="33"/>
    </row>
    <row r="17" spans="1:16" ht="31.5" customHeight="1">
      <c r="A17" s="32"/>
      <c r="B17" s="32"/>
      <c r="C17" s="32"/>
      <c r="D17" s="29"/>
      <c r="E17" s="30">
        <f>F17+I17+J17+K17+L17+O17+P17</f>
        <v>0</v>
      </c>
      <c r="F17" s="30">
        <f t="shared" si="0"/>
        <v>0</v>
      </c>
      <c r="G17" s="33"/>
      <c r="H17" s="33"/>
      <c r="I17" s="33"/>
      <c r="J17" s="33"/>
      <c r="K17" s="33"/>
      <c r="L17" s="30">
        <f t="shared" si="1"/>
        <v>0</v>
      </c>
      <c r="M17" s="33"/>
      <c r="N17" s="33"/>
      <c r="O17" s="33"/>
      <c r="P17" s="33"/>
    </row>
    <row r="18" spans="1:4" ht="31.5" customHeight="1">
      <c r="A18" s="17" t="s">
        <v>243</v>
      </c>
      <c r="D18" s="17"/>
    </row>
  </sheetData>
  <sheetProtection/>
  <mergeCells count="20">
    <mergeCell ref="A2:P2"/>
    <mergeCell ref="A4:C4"/>
    <mergeCell ref="F4:H4"/>
    <mergeCell ref="L4:N4"/>
    <mergeCell ref="E4:E7"/>
    <mergeCell ref="F5:F7"/>
    <mergeCell ref="G5:G7"/>
    <mergeCell ref="H5:H7"/>
    <mergeCell ref="I4:I7"/>
    <mergeCell ref="J4:J7"/>
    <mergeCell ref="A5:A7"/>
    <mergeCell ref="B5:B7"/>
    <mergeCell ref="C5:C7"/>
    <mergeCell ref="D4:D7"/>
    <mergeCell ref="O4:O7"/>
    <mergeCell ref="P4:P7"/>
    <mergeCell ref="K4:K7"/>
    <mergeCell ref="L5:L7"/>
    <mergeCell ref="M5:M7"/>
    <mergeCell ref="N5:N7"/>
  </mergeCells>
  <printOptions horizontalCentered="1"/>
  <pageMargins left="0.2" right="0.2" top="0.79" bottom="0.59" header="0" footer="0"/>
  <pageSetup fitToHeight="0" fitToWidth="1" horizontalDpi="600" verticalDpi="600" orientation="landscape" paperSize="9" scale="84"/>
</worksheet>
</file>

<file path=xl/worksheets/sheet28.xml><?xml version="1.0" encoding="utf-8"?>
<worksheet xmlns="http://schemas.openxmlformats.org/spreadsheetml/2006/main" xmlns:r="http://schemas.openxmlformats.org/officeDocument/2006/relationships">
  <sheetPr>
    <pageSetUpPr fitToPage="1"/>
  </sheetPr>
  <dimension ref="A1:I18"/>
  <sheetViews>
    <sheetView showGridLines="0" showZeros="0" workbookViewId="0" topLeftCell="A1">
      <selection activeCell="A3" sqref="A3:F3"/>
    </sheetView>
  </sheetViews>
  <sheetFormatPr defaultColWidth="9.16015625" defaultRowHeight="11.25"/>
  <cols>
    <col min="1" max="1" width="41.33203125" style="0" customWidth="1"/>
    <col min="2" max="2" width="17.33203125" style="0" customWidth="1"/>
    <col min="3" max="7" width="16.5" style="0" customWidth="1"/>
    <col min="8" max="8" width="23.16015625" style="0" customWidth="1"/>
    <col min="9" max="9" width="42.33203125" style="0" customWidth="1"/>
  </cols>
  <sheetData>
    <row r="1" spans="1:7" ht="18" customHeight="1">
      <c r="A1" s="2" t="s">
        <v>244</v>
      </c>
      <c r="B1" s="3"/>
      <c r="C1" s="3"/>
      <c r="D1" s="3"/>
      <c r="E1" s="3"/>
      <c r="F1" s="3"/>
      <c r="G1" s="3"/>
    </row>
    <row r="2" spans="1:9" ht="27" customHeight="1">
      <c r="A2" s="187" t="s">
        <v>245</v>
      </c>
      <c r="B2" s="187"/>
      <c r="C2" s="187"/>
      <c r="D2" s="187"/>
      <c r="E2" s="187"/>
      <c r="F2" s="187"/>
      <c r="G2" s="187"/>
      <c r="H2" s="187"/>
      <c r="I2" s="187"/>
    </row>
    <row r="3" spans="1:9" ht="22.5" customHeight="1">
      <c r="A3" s="136" t="s">
        <v>282</v>
      </c>
      <c r="B3" s="137"/>
      <c r="C3" s="137"/>
      <c r="D3" s="137"/>
      <c r="E3" s="137"/>
      <c r="F3" s="137"/>
      <c r="G3" s="5"/>
      <c r="I3" s="5" t="s">
        <v>81</v>
      </c>
    </row>
    <row r="4" spans="1:9" ht="25.5" customHeight="1">
      <c r="A4" s="141" t="s">
        <v>82</v>
      </c>
      <c r="B4" s="141" t="s">
        <v>246</v>
      </c>
      <c r="C4" s="141"/>
      <c r="D4" s="141"/>
      <c r="E4" s="141"/>
      <c r="F4" s="141"/>
      <c r="G4" s="141"/>
      <c r="H4" s="188" t="s">
        <v>247</v>
      </c>
      <c r="I4" s="188" t="s">
        <v>248</v>
      </c>
    </row>
    <row r="5" spans="1:9" ht="25.5" customHeight="1">
      <c r="A5" s="141"/>
      <c r="B5" s="141" t="s">
        <v>90</v>
      </c>
      <c r="C5" s="141" t="s">
        <v>172</v>
      </c>
      <c r="D5" s="141" t="s">
        <v>249</v>
      </c>
      <c r="E5" s="141" t="s">
        <v>250</v>
      </c>
      <c r="F5" s="141"/>
      <c r="G5" s="141" t="s">
        <v>251</v>
      </c>
      <c r="H5" s="189"/>
      <c r="I5" s="189"/>
    </row>
    <row r="6" spans="1:9" ht="27.75" customHeight="1">
      <c r="A6" s="141"/>
      <c r="B6" s="141"/>
      <c r="C6" s="141"/>
      <c r="D6" s="141"/>
      <c r="E6" s="6" t="s">
        <v>252</v>
      </c>
      <c r="F6" s="6" t="s">
        <v>176</v>
      </c>
      <c r="G6" s="141"/>
      <c r="H6" s="190"/>
      <c r="I6" s="190"/>
    </row>
    <row r="7" spans="1:9" s="1" customFormat="1" ht="64.5" customHeight="1">
      <c r="A7" s="7" t="s">
        <v>95</v>
      </c>
      <c r="B7" s="8">
        <v>25</v>
      </c>
      <c r="C7" s="8">
        <v>25</v>
      </c>
      <c r="D7" s="8">
        <f>D8+D9</f>
        <v>0</v>
      </c>
      <c r="E7" s="8">
        <f>E8+E9</f>
        <v>0</v>
      </c>
      <c r="F7" s="8">
        <f>F8+F9</f>
        <v>0</v>
      </c>
      <c r="G7" s="8">
        <f>G8+G9</f>
        <v>0</v>
      </c>
      <c r="H7" s="130">
        <v>-0.074</v>
      </c>
      <c r="I7" s="131" t="s">
        <v>274</v>
      </c>
    </row>
    <row r="8" spans="1:9" ht="64.5" customHeight="1">
      <c r="A8" s="9"/>
      <c r="B8" s="8">
        <f>C8+D8+G8</f>
        <v>0</v>
      </c>
      <c r="C8" s="10"/>
      <c r="D8" s="8">
        <f>E8+F8</f>
        <v>0</v>
      </c>
      <c r="E8" s="10"/>
      <c r="F8" s="10"/>
      <c r="G8" s="10"/>
      <c r="H8" s="11"/>
      <c r="I8" s="15"/>
    </row>
    <row r="9" spans="1:9" ht="64.5" customHeight="1">
      <c r="A9" s="9"/>
      <c r="B9" s="8">
        <f>C9+D9+G9</f>
        <v>0</v>
      </c>
      <c r="C9" s="10"/>
      <c r="D9" s="8">
        <f>E9+F9</f>
        <v>0</v>
      </c>
      <c r="E9" s="10"/>
      <c r="F9" s="10"/>
      <c r="G9" s="10"/>
      <c r="H9" s="12"/>
      <c r="I9" s="15"/>
    </row>
    <row r="10" spans="1:8" ht="18" customHeight="1">
      <c r="A10" s="2" t="s">
        <v>253</v>
      </c>
      <c r="B10" s="13"/>
      <c r="C10" s="13"/>
      <c r="D10" s="13"/>
      <c r="E10" s="13"/>
      <c r="F10" s="13"/>
      <c r="G10" s="13"/>
      <c r="H10" s="13"/>
    </row>
    <row r="11" spans="1:7" ht="18" customHeight="1">
      <c r="A11" s="2" t="s">
        <v>254</v>
      </c>
      <c r="B11" s="13"/>
      <c r="C11" s="13"/>
      <c r="D11" s="13"/>
      <c r="E11" s="13"/>
      <c r="F11" s="13"/>
      <c r="G11" s="13"/>
    </row>
    <row r="12" spans="1:7" ht="18" customHeight="1">
      <c r="A12" s="2"/>
      <c r="C12" s="13"/>
      <c r="D12" s="13"/>
      <c r="E12" s="13"/>
      <c r="F12" s="13"/>
      <c r="G12" s="13"/>
    </row>
    <row r="13" spans="3:9" ht="30" customHeight="1">
      <c r="C13" s="13"/>
      <c r="F13" s="13"/>
      <c r="I13" s="13"/>
    </row>
    <row r="14" spans="5:7" ht="30" customHeight="1">
      <c r="E14" s="13"/>
      <c r="F14" s="13"/>
      <c r="G14" s="13"/>
    </row>
    <row r="15" ht="30" customHeight="1"/>
    <row r="16" ht="30" customHeight="1"/>
    <row r="17" ht="30" customHeight="1">
      <c r="E17" s="13"/>
    </row>
    <row r="18" ht="30" customHeight="1">
      <c r="D18" s="13"/>
    </row>
  </sheetData>
  <sheetProtection/>
  <mergeCells count="11">
    <mergeCell ref="I4:I6"/>
    <mergeCell ref="A2:I2"/>
    <mergeCell ref="A3:F3"/>
    <mergeCell ref="B4:G4"/>
    <mergeCell ref="E5:F5"/>
    <mergeCell ref="A4:A6"/>
    <mergeCell ref="B5:B6"/>
    <mergeCell ref="C5:C6"/>
    <mergeCell ref="D5:D6"/>
    <mergeCell ref="G5:G6"/>
    <mergeCell ref="H4:H6"/>
  </mergeCells>
  <printOptions/>
  <pageMargins left="0.75" right="0.75" top="0.39" bottom="0.39" header="0.5" footer="0.5"/>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O19"/>
  <sheetViews>
    <sheetView showGridLines="0" showZeros="0" workbookViewId="0" topLeftCell="A1">
      <selection activeCell="B9" sqref="B9"/>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5.83203125" style="0" customWidth="1"/>
    <col min="7" max="10" width="13.16015625" style="0" customWidth="1"/>
    <col min="11" max="11" width="15.83203125" style="0" customWidth="1"/>
    <col min="12" max="15" width="13.16015625" style="0" customWidth="1"/>
    <col min="16" max="251" width="9.16015625" style="0" customWidth="1"/>
  </cols>
  <sheetData>
    <row r="1" spans="1:15" ht="23.25" customHeight="1">
      <c r="A1" s="2" t="s">
        <v>96</v>
      </c>
      <c r="B1" s="54"/>
      <c r="C1" s="54"/>
      <c r="D1" s="54"/>
      <c r="E1" s="54"/>
      <c r="F1" s="54"/>
      <c r="G1" s="18"/>
      <c r="H1" s="18"/>
      <c r="I1" s="18"/>
      <c r="J1" s="18"/>
      <c r="K1" s="18"/>
      <c r="L1" s="18"/>
      <c r="M1" s="134"/>
      <c r="N1" s="134"/>
      <c r="O1" s="18"/>
    </row>
    <row r="2" spans="1:15" ht="23.25" customHeight="1">
      <c r="A2" s="135" t="s">
        <v>97</v>
      </c>
      <c r="B2" s="135"/>
      <c r="C2" s="135"/>
      <c r="D2" s="135"/>
      <c r="E2" s="135"/>
      <c r="F2" s="135"/>
      <c r="G2" s="135"/>
      <c r="H2" s="135"/>
      <c r="I2" s="135"/>
      <c r="J2" s="135"/>
      <c r="K2" s="135"/>
      <c r="L2" s="135"/>
      <c r="M2" s="135"/>
      <c r="N2" s="135"/>
      <c r="O2" s="18"/>
    </row>
    <row r="3" spans="1:15" ht="23.25" customHeight="1">
      <c r="A3" s="136" t="s">
        <v>281</v>
      </c>
      <c r="B3" s="137"/>
      <c r="C3" s="137"/>
      <c r="D3" s="137"/>
      <c r="E3" s="137"/>
      <c r="F3" s="137"/>
      <c r="G3" s="107"/>
      <c r="H3" s="107"/>
      <c r="I3" s="107"/>
      <c r="J3" s="107"/>
      <c r="K3" s="107"/>
      <c r="L3" s="107"/>
      <c r="M3" s="112"/>
      <c r="N3" s="112"/>
      <c r="O3" s="5" t="s">
        <v>81</v>
      </c>
    </row>
    <row r="4" spans="1:15" ht="21" customHeight="1">
      <c r="A4" s="138" t="s">
        <v>98</v>
      </c>
      <c r="B4" s="138"/>
      <c r="C4" s="138"/>
      <c r="D4" s="138"/>
      <c r="E4" s="133" t="s">
        <v>83</v>
      </c>
      <c r="F4" s="132" t="s">
        <v>84</v>
      </c>
      <c r="G4" s="132"/>
      <c r="H4" s="132"/>
      <c r="I4" s="132" t="s">
        <v>85</v>
      </c>
      <c r="J4" s="132" t="s">
        <v>86</v>
      </c>
      <c r="K4" s="132" t="s">
        <v>87</v>
      </c>
      <c r="L4" s="132"/>
      <c r="M4" s="132"/>
      <c r="N4" s="133" t="s">
        <v>88</v>
      </c>
      <c r="O4" s="133" t="s">
        <v>89</v>
      </c>
    </row>
    <row r="5" spans="1:15" ht="21" customHeight="1">
      <c r="A5" s="133" t="s">
        <v>99</v>
      </c>
      <c r="B5" s="133"/>
      <c r="C5" s="133"/>
      <c r="D5" s="133" t="s">
        <v>100</v>
      </c>
      <c r="E5" s="133"/>
      <c r="F5" s="133" t="s">
        <v>90</v>
      </c>
      <c r="G5" s="132" t="s">
        <v>91</v>
      </c>
      <c r="H5" s="132" t="s">
        <v>92</v>
      </c>
      <c r="I5" s="132"/>
      <c r="J5" s="132"/>
      <c r="K5" s="132" t="s">
        <v>90</v>
      </c>
      <c r="L5" s="133" t="s">
        <v>93</v>
      </c>
      <c r="M5" s="133" t="s">
        <v>94</v>
      </c>
      <c r="N5" s="133"/>
      <c r="O5" s="133"/>
    </row>
    <row r="6" spans="1:15" ht="40.5" customHeight="1">
      <c r="A6" s="24" t="s">
        <v>101</v>
      </c>
      <c r="B6" s="24" t="s">
        <v>102</v>
      </c>
      <c r="C6" s="24" t="s">
        <v>103</v>
      </c>
      <c r="D6" s="133"/>
      <c r="E6" s="133"/>
      <c r="F6" s="133"/>
      <c r="G6" s="132"/>
      <c r="H6" s="132"/>
      <c r="I6" s="132"/>
      <c r="J6" s="132"/>
      <c r="K6" s="132"/>
      <c r="L6" s="133"/>
      <c r="M6" s="133"/>
      <c r="N6" s="133"/>
      <c r="O6" s="133"/>
    </row>
    <row r="7" spans="1:15" s="1" customFormat="1" ht="27" customHeight="1">
      <c r="A7" s="7"/>
      <c r="B7" s="7"/>
      <c r="C7" s="7"/>
      <c r="D7" s="38" t="s">
        <v>95</v>
      </c>
      <c r="E7" s="106">
        <v>3443.4</v>
      </c>
      <c r="F7" s="106">
        <v>3443.4</v>
      </c>
      <c r="G7" s="106">
        <v>3403.4</v>
      </c>
      <c r="H7" s="106">
        <v>40</v>
      </c>
      <c r="I7" s="106"/>
      <c r="J7" s="106"/>
      <c r="K7" s="106"/>
      <c r="L7" s="106"/>
      <c r="M7" s="106"/>
      <c r="N7" s="106"/>
      <c r="O7" s="106"/>
    </row>
    <row r="8" spans="1:15" s="1" customFormat="1" ht="27" customHeight="1">
      <c r="A8" s="7" t="s">
        <v>264</v>
      </c>
      <c r="B8" s="7"/>
      <c r="C8" s="7"/>
      <c r="D8" s="39" t="s">
        <v>261</v>
      </c>
      <c r="E8" s="106">
        <v>3443.4</v>
      </c>
      <c r="F8" s="106">
        <v>3443.4</v>
      </c>
      <c r="G8" s="106">
        <v>3403.4</v>
      </c>
      <c r="H8" s="106">
        <v>40</v>
      </c>
      <c r="I8" s="106"/>
      <c r="J8" s="106"/>
      <c r="K8" s="106"/>
      <c r="L8" s="106"/>
      <c r="M8" s="106"/>
      <c r="N8" s="106"/>
      <c r="O8" s="106"/>
    </row>
    <row r="9" spans="1:15" ht="27" customHeight="1">
      <c r="A9" s="7" t="s">
        <v>264</v>
      </c>
      <c r="B9" s="7" t="s">
        <v>265</v>
      </c>
      <c r="C9" s="7"/>
      <c r="D9" s="39" t="s">
        <v>256</v>
      </c>
      <c r="E9" s="30">
        <v>3443.4</v>
      </c>
      <c r="F9" s="30">
        <f>G9+H9</f>
        <v>3443.4</v>
      </c>
      <c r="G9" s="31">
        <v>3403.4</v>
      </c>
      <c r="H9" s="31">
        <v>40</v>
      </c>
      <c r="I9" s="31">
        <v>0</v>
      </c>
      <c r="J9" s="31">
        <v>0</v>
      </c>
      <c r="K9" s="30">
        <f>L9+M9</f>
        <v>0</v>
      </c>
      <c r="L9" s="31">
        <v>0</v>
      </c>
      <c r="M9" s="31">
        <v>0</v>
      </c>
      <c r="N9" s="31">
        <v>0</v>
      </c>
      <c r="O9" s="99"/>
    </row>
    <row r="10" spans="1:15" ht="27" customHeight="1">
      <c r="A10" s="7" t="s">
        <v>255</v>
      </c>
      <c r="B10" s="7" t="s">
        <v>257</v>
      </c>
      <c r="C10" s="7" t="s">
        <v>258</v>
      </c>
      <c r="D10" s="39" t="s">
        <v>259</v>
      </c>
      <c r="E10" s="30">
        <v>3443.4</v>
      </c>
      <c r="F10" s="30">
        <f aca="true" t="shared" si="0" ref="F10:F18">G10+H10</f>
        <v>3443.4</v>
      </c>
      <c r="G10" s="31">
        <v>3403.4</v>
      </c>
      <c r="H10" s="31">
        <v>40</v>
      </c>
      <c r="I10" s="31">
        <v>0</v>
      </c>
      <c r="J10" s="31">
        <v>0</v>
      </c>
      <c r="K10" s="30">
        <f aca="true" t="shared" si="1" ref="K10:K18">L10+M10</f>
        <v>0</v>
      </c>
      <c r="L10" s="31">
        <v>0</v>
      </c>
      <c r="M10" s="31">
        <v>0</v>
      </c>
      <c r="N10" s="31">
        <v>0</v>
      </c>
      <c r="O10" s="99"/>
    </row>
    <row r="11" spans="1:15" ht="27" customHeight="1">
      <c r="A11" s="7"/>
      <c r="B11" s="7"/>
      <c r="C11" s="7"/>
      <c r="D11" s="39"/>
      <c r="E11" s="30">
        <f aca="true" t="shared" si="2" ref="E11:E18">F11+I11+J11+K11+N11+O11</f>
        <v>0</v>
      </c>
      <c r="F11" s="30">
        <f t="shared" si="0"/>
        <v>0</v>
      </c>
      <c r="G11" s="31">
        <v>0</v>
      </c>
      <c r="H11" s="31"/>
      <c r="I11" s="31">
        <v>0</v>
      </c>
      <c r="J11" s="31">
        <v>0</v>
      </c>
      <c r="K11" s="30">
        <f t="shared" si="1"/>
        <v>0</v>
      </c>
      <c r="L11" s="31">
        <v>0</v>
      </c>
      <c r="M11" s="31">
        <v>0</v>
      </c>
      <c r="N11" s="31">
        <v>0</v>
      </c>
      <c r="O11" s="99"/>
    </row>
    <row r="12" spans="1:15" ht="27" customHeight="1">
      <c r="A12" s="7"/>
      <c r="B12" s="7"/>
      <c r="C12" s="7"/>
      <c r="D12" s="58"/>
      <c r="E12" s="30">
        <f t="shared" si="2"/>
        <v>0</v>
      </c>
      <c r="F12" s="30">
        <f t="shared" si="0"/>
        <v>0</v>
      </c>
      <c r="G12" s="31">
        <v>0</v>
      </c>
      <c r="H12" s="31"/>
      <c r="I12" s="31">
        <v>0</v>
      </c>
      <c r="J12" s="31">
        <v>0</v>
      </c>
      <c r="K12" s="30">
        <f t="shared" si="1"/>
        <v>0</v>
      </c>
      <c r="L12" s="31">
        <v>0</v>
      </c>
      <c r="M12" s="31">
        <v>0</v>
      </c>
      <c r="N12" s="31">
        <v>0</v>
      </c>
      <c r="O12" s="99"/>
    </row>
    <row r="13" spans="1:15" ht="27" customHeight="1">
      <c r="A13" s="7"/>
      <c r="B13" s="7"/>
      <c r="C13" s="7"/>
      <c r="D13" s="39"/>
      <c r="E13" s="30">
        <f t="shared" si="2"/>
        <v>0</v>
      </c>
      <c r="F13" s="30">
        <f t="shared" si="0"/>
        <v>0</v>
      </c>
      <c r="G13" s="31">
        <v>0</v>
      </c>
      <c r="H13" s="31"/>
      <c r="I13" s="31">
        <v>0</v>
      </c>
      <c r="J13" s="31">
        <v>0</v>
      </c>
      <c r="K13" s="30">
        <f t="shared" si="1"/>
        <v>0</v>
      </c>
      <c r="L13" s="31">
        <v>0</v>
      </c>
      <c r="M13" s="31">
        <v>0</v>
      </c>
      <c r="N13" s="31">
        <v>0</v>
      </c>
      <c r="O13" s="99"/>
    </row>
    <row r="14" spans="1:15" ht="27" customHeight="1">
      <c r="A14" s="7"/>
      <c r="B14" s="7"/>
      <c r="C14" s="7"/>
      <c r="D14" s="39"/>
      <c r="E14" s="30">
        <f t="shared" si="2"/>
        <v>0</v>
      </c>
      <c r="F14" s="30">
        <f t="shared" si="0"/>
        <v>0</v>
      </c>
      <c r="G14" s="31">
        <v>0</v>
      </c>
      <c r="H14" s="31"/>
      <c r="I14" s="31">
        <v>0</v>
      </c>
      <c r="J14" s="31">
        <v>0</v>
      </c>
      <c r="K14" s="30">
        <f t="shared" si="1"/>
        <v>0</v>
      </c>
      <c r="L14" s="31">
        <v>0</v>
      </c>
      <c r="M14" s="31">
        <v>0</v>
      </c>
      <c r="N14" s="31">
        <v>0</v>
      </c>
      <c r="O14" s="99"/>
    </row>
    <row r="15" spans="1:15" ht="27" customHeight="1">
      <c r="A15" s="7"/>
      <c r="B15" s="7"/>
      <c r="C15" s="7"/>
      <c r="D15" s="39"/>
      <c r="E15" s="30">
        <f t="shared" si="2"/>
        <v>0</v>
      </c>
      <c r="F15" s="30">
        <f t="shared" si="0"/>
        <v>0</v>
      </c>
      <c r="G15" s="31">
        <v>0</v>
      </c>
      <c r="H15" s="31"/>
      <c r="I15" s="31">
        <v>0</v>
      </c>
      <c r="J15" s="31">
        <v>0</v>
      </c>
      <c r="K15" s="30">
        <f t="shared" si="1"/>
        <v>0</v>
      </c>
      <c r="L15" s="31">
        <v>0</v>
      </c>
      <c r="M15" s="31">
        <v>0</v>
      </c>
      <c r="N15" s="31">
        <v>0</v>
      </c>
      <c r="O15" s="99"/>
    </row>
    <row r="16" spans="1:15" ht="27" customHeight="1">
      <c r="A16" s="7"/>
      <c r="B16" s="7"/>
      <c r="C16" s="7"/>
      <c r="D16" s="39"/>
      <c r="E16" s="30">
        <f t="shared" si="2"/>
        <v>0</v>
      </c>
      <c r="F16" s="30">
        <f t="shared" si="0"/>
        <v>0</v>
      </c>
      <c r="G16" s="31">
        <v>0</v>
      </c>
      <c r="H16" s="31"/>
      <c r="I16" s="31">
        <v>0</v>
      </c>
      <c r="J16" s="31">
        <v>0</v>
      </c>
      <c r="K16" s="30">
        <f t="shared" si="1"/>
        <v>0</v>
      </c>
      <c r="L16" s="31">
        <v>0</v>
      </c>
      <c r="M16" s="31">
        <v>0</v>
      </c>
      <c r="N16" s="31">
        <v>0</v>
      </c>
      <c r="O16" s="99"/>
    </row>
    <row r="17" spans="1:15" ht="27" customHeight="1">
      <c r="A17" s="7"/>
      <c r="B17" s="7"/>
      <c r="C17" s="7"/>
      <c r="D17" s="39"/>
      <c r="E17" s="30">
        <f t="shared" si="2"/>
        <v>0</v>
      </c>
      <c r="F17" s="30">
        <f t="shared" si="0"/>
        <v>0</v>
      </c>
      <c r="G17" s="31">
        <v>0</v>
      </c>
      <c r="H17" s="31"/>
      <c r="I17" s="31">
        <v>0</v>
      </c>
      <c r="J17" s="31">
        <v>0</v>
      </c>
      <c r="K17" s="30">
        <f t="shared" si="1"/>
        <v>0</v>
      </c>
      <c r="L17" s="31">
        <v>0</v>
      </c>
      <c r="M17" s="31">
        <v>0</v>
      </c>
      <c r="N17" s="31">
        <v>0</v>
      </c>
      <c r="O17" s="99"/>
    </row>
    <row r="18" spans="1:15" ht="27" customHeight="1">
      <c r="A18" s="7"/>
      <c r="B18" s="7"/>
      <c r="C18" s="7"/>
      <c r="D18" s="39"/>
      <c r="E18" s="30">
        <f t="shared" si="2"/>
        <v>0</v>
      </c>
      <c r="F18" s="30">
        <f t="shared" si="0"/>
        <v>0</v>
      </c>
      <c r="G18" s="31">
        <v>0</v>
      </c>
      <c r="H18" s="31"/>
      <c r="I18" s="31">
        <v>0</v>
      </c>
      <c r="J18" s="31">
        <v>0</v>
      </c>
      <c r="K18" s="30">
        <f t="shared" si="1"/>
        <v>0</v>
      </c>
      <c r="L18" s="31">
        <v>0</v>
      </c>
      <c r="M18" s="31">
        <v>0</v>
      </c>
      <c r="N18" s="31">
        <v>0</v>
      </c>
      <c r="O18" s="99"/>
    </row>
    <row r="19" spans="1:15" ht="27" customHeight="1">
      <c r="A19" s="2" t="s">
        <v>78</v>
      </c>
      <c r="B19" s="108"/>
      <c r="C19" s="108"/>
      <c r="D19" s="109"/>
      <c r="E19" s="110"/>
      <c r="F19" s="110"/>
      <c r="G19" s="110"/>
      <c r="H19" s="111"/>
      <c r="I19" s="110"/>
      <c r="J19" s="110"/>
      <c r="K19" s="110"/>
      <c r="L19" s="110"/>
      <c r="M19" s="110"/>
      <c r="N19" s="110"/>
      <c r="O19" s="113"/>
    </row>
  </sheetData>
  <sheetProtection/>
  <mergeCells count="19">
    <mergeCell ref="M1:N1"/>
    <mergeCell ref="A2:N2"/>
    <mergeCell ref="A3:F3"/>
    <mergeCell ref="A4:D4"/>
    <mergeCell ref="F4:H4"/>
    <mergeCell ref="K4:M4"/>
    <mergeCell ref="A5:C5"/>
    <mergeCell ref="D5:D6"/>
    <mergeCell ref="E4:E6"/>
    <mergeCell ref="F5:F6"/>
    <mergeCell ref="G5:G6"/>
    <mergeCell ref="H5:H6"/>
    <mergeCell ref="I4:I6"/>
    <mergeCell ref="J4:J6"/>
    <mergeCell ref="O4:O6"/>
    <mergeCell ref="K5:K6"/>
    <mergeCell ref="L5:L6"/>
    <mergeCell ref="M5:M6"/>
    <mergeCell ref="N4:N6"/>
  </mergeCells>
  <printOptions horizontalCentered="1"/>
  <pageMargins left="0.2" right="0.2" top="0.79" bottom="0.59" header="0" footer="0"/>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T19"/>
  <sheetViews>
    <sheetView showGridLines="0" showZeros="0" workbookViewId="0" topLeftCell="A1">
      <selection activeCell="D12" sqref="D12"/>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2.16015625" style="0" customWidth="1"/>
    <col min="9" max="9" width="10" style="0" customWidth="1"/>
    <col min="10" max="10" width="11.83203125" style="0" customWidth="1"/>
    <col min="11" max="11" width="12.33203125" style="0" customWidth="1"/>
    <col min="12" max="20" width="10" style="0" customWidth="1"/>
    <col min="21" max="246" width="9.16015625" style="0" customWidth="1"/>
  </cols>
  <sheetData>
    <row r="1" spans="1:20" ht="25.5" customHeight="1">
      <c r="A1" s="2" t="s">
        <v>105</v>
      </c>
      <c r="B1" s="35"/>
      <c r="C1" s="35"/>
      <c r="D1" s="35"/>
      <c r="E1" s="35"/>
      <c r="F1" s="35"/>
      <c r="G1" s="35"/>
      <c r="H1" s="35"/>
      <c r="I1" s="35"/>
      <c r="J1" s="35"/>
      <c r="K1" s="35"/>
      <c r="L1" s="35"/>
      <c r="M1" s="35"/>
      <c r="N1" s="35"/>
      <c r="O1" s="35"/>
      <c r="P1" s="35"/>
      <c r="Q1" s="35"/>
      <c r="R1" s="35"/>
      <c r="S1" s="35"/>
      <c r="T1" s="34"/>
    </row>
    <row r="2" spans="1:20" ht="25.5" customHeight="1">
      <c r="A2" s="36" t="s">
        <v>106</v>
      </c>
      <c r="B2" s="36"/>
      <c r="C2" s="36"/>
      <c r="D2" s="36"/>
      <c r="E2" s="36"/>
      <c r="F2" s="36"/>
      <c r="G2" s="36"/>
      <c r="H2" s="36"/>
      <c r="I2" s="36"/>
      <c r="J2" s="36"/>
      <c r="K2" s="36"/>
      <c r="L2" s="36"/>
      <c r="M2" s="36"/>
      <c r="N2" s="36"/>
      <c r="O2" s="36"/>
      <c r="P2" s="36"/>
      <c r="Q2" s="36"/>
      <c r="R2" s="36"/>
      <c r="S2" s="36"/>
      <c r="T2" s="36"/>
    </row>
    <row r="3" spans="1:20" ht="25.5" customHeight="1">
      <c r="A3" s="136" t="s">
        <v>281</v>
      </c>
      <c r="B3" s="137"/>
      <c r="C3" s="137"/>
      <c r="D3" s="137"/>
      <c r="E3" s="137"/>
      <c r="F3" s="137"/>
      <c r="G3" s="137"/>
      <c r="H3" s="137"/>
      <c r="I3" s="35"/>
      <c r="J3" s="35"/>
      <c r="K3" s="35"/>
      <c r="L3" s="35"/>
      <c r="M3" s="35"/>
      <c r="N3" s="35"/>
      <c r="O3" s="35"/>
      <c r="P3" s="35"/>
      <c r="Q3" s="35"/>
      <c r="R3" s="35"/>
      <c r="S3" s="35"/>
      <c r="T3" s="75" t="s">
        <v>81</v>
      </c>
    </row>
    <row r="4" spans="1:20" ht="25.5" customHeight="1">
      <c r="A4" s="140" t="s">
        <v>107</v>
      </c>
      <c r="B4" s="140"/>
      <c r="C4" s="140"/>
      <c r="D4" s="140"/>
      <c r="E4" s="142" t="s">
        <v>108</v>
      </c>
      <c r="F4" s="72" t="s">
        <v>109</v>
      </c>
      <c r="G4" s="76"/>
      <c r="H4" s="72"/>
      <c r="I4" s="67"/>
      <c r="J4" s="133" t="s">
        <v>110</v>
      </c>
      <c r="K4" s="133"/>
      <c r="L4" s="133"/>
      <c r="M4" s="133"/>
      <c r="N4" s="133"/>
      <c r="O4" s="133"/>
      <c r="P4" s="133"/>
      <c r="Q4" s="133"/>
      <c r="R4" s="133"/>
      <c r="S4" s="133"/>
      <c r="T4" s="133" t="s">
        <v>111</v>
      </c>
    </row>
    <row r="5" spans="1:20" ht="25.5" customHeight="1">
      <c r="A5" s="133" t="s">
        <v>99</v>
      </c>
      <c r="B5" s="133"/>
      <c r="C5" s="133"/>
      <c r="D5" s="141" t="s">
        <v>100</v>
      </c>
      <c r="E5" s="147"/>
      <c r="F5" s="133" t="s">
        <v>95</v>
      </c>
      <c r="G5" s="133" t="s">
        <v>112</v>
      </c>
      <c r="H5" s="133" t="s">
        <v>113</v>
      </c>
      <c r="I5" s="133" t="s">
        <v>114</v>
      </c>
      <c r="J5" s="133" t="s">
        <v>95</v>
      </c>
      <c r="K5" s="133" t="s">
        <v>115</v>
      </c>
      <c r="L5" s="139" t="s">
        <v>116</v>
      </c>
      <c r="M5" s="139" t="s">
        <v>117</v>
      </c>
      <c r="N5" s="139" t="s">
        <v>118</v>
      </c>
      <c r="O5" s="133" t="s">
        <v>119</v>
      </c>
      <c r="P5" s="133" t="s">
        <v>120</v>
      </c>
      <c r="Q5" s="133" t="s">
        <v>121</v>
      </c>
      <c r="R5" s="133" t="s">
        <v>122</v>
      </c>
      <c r="S5" s="133" t="s">
        <v>123</v>
      </c>
      <c r="T5" s="133"/>
    </row>
    <row r="6" spans="1:20" ht="35.25" customHeight="1">
      <c r="A6" s="24" t="s">
        <v>101</v>
      </c>
      <c r="B6" s="24" t="s">
        <v>102</v>
      </c>
      <c r="C6" s="24" t="s">
        <v>103</v>
      </c>
      <c r="D6" s="141"/>
      <c r="E6" s="147"/>
      <c r="F6" s="133"/>
      <c r="G6" s="133"/>
      <c r="H6" s="133"/>
      <c r="I6" s="133"/>
      <c r="J6" s="133"/>
      <c r="K6" s="133"/>
      <c r="L6" s="139"/>
      <c r="M6" s="139"/>
      <c r="N6" s="139"/>
      <c r="O6" s="133"/>
      <c r="P6" s="133"/>
      <c r="Q6" s="133"/>
      <c r="R6" s="133"/>
      <c r="S6" s="133"/>
      <c r="T6" s="133"/>
    </row>
    <row r="7" spans="1:20" s="1" customFormat="1" ht="30.75" customHeight="1">
      <c r="A7" s="7"/>
      <c r="B7" s="7"/>
      <c r="C7" s="7"/>
      <c r="D7" s="38" t="s">
        <v>95</v>
      </c>
      <c r="E7" s="105">
        <v>3443.4</v>
      </c>
      <c r="F7" s="105">
        <v>325.2</v>
      </c>
      <c r="G7" s="105">
        <v>237.66</v>
      </c>
      <c r="H7" s="105">
        <v>65.68</v>
      </c>
      <c r="I7" s="105">
        <v>21.86</v>
      </c>
      <c r="J7" s="105">
        <v>3118.2</v>
      </c>
      <c r="K7" s="105">
        <v>3118.2</v>
      </c>
      <c r="L7" s="105"/>
      <c r="M7" s="105"/>
      <c r="N7" s="105"/>
      <c r="O7" s="105"/>
      <c r="P7" s="105"/>
      <c r="Q7" s="105"/>
      <c r="R7" s="105"/>
      <c r="S7" s="105"/>
      <c r="T7" s="106"/>
    </row>
    <row r="8" spans="1:20" s="1" customFormat="1" ht="30.75" customHeight="1">
      <c r="A8" s="7" t="s">
        <v>264</v>
      </c>
      <c r="B8" s="7"/>
      <c r="C8" s="7"/>
      <c r="D8" s="39" t="s">
        <v>262</v>
      </c>
      <c r="E8" s="105">
        <v>3443.4</v>
      </c>
      <c r="F8" s="105">
        <v>325.2</v>
      </c>
      <c r="G8" s="105">
        <v>237.66</v>
      </c>
      <c r="H8" s="105">
        <v>65.68</v>
      </c>
      <c r="I8" s="105">
        <v>21.86</v>
      </c>
      <c r="J8" s="105">
        <v>3118.2</v>
      </c>
      <c r="K8" s="105">
        <v>3118.2</v>
      </c>
      <c r="L8" s="105"/>
      <c r="M8" s="105"/>
      <c r="N8" s="105"/>
      <c r="O8" s="105"/>
      <c r="P8" s="105"/>
      <c r="Q8" s="105"/>
      <c r="R8" s="105"/>
      <c r="S8" s="105"/>
      <c r="T8" s="106"/>
    </row>
    <row r="9" spans="1:20" ht="30.75" customHeight="1">
      <c r="A9" s="7" t="s">
        <v>264</v>
      </c>
      <c r="B9" s="7" t="s">
        <v>265</v>
      </c>
      <c r="C9" s="7"/>
      <c r="D9" s="39" t="s">
        <v>256</v>
      </c>
      <c r="E9" s="40">
        <v>3443.4</v>
      </c>
      <c r="F9" s="40">
        <v>325.2</v>
      </c>
      <c r="G9" s="28">
        <v>237.66</v>
      </c>
      <c r="H9" s="28">
        <v>65.68</v>
      </c>
      <c r="I9" s="31">
        <v>21.86</v>
      </c>
      <c r="J9" s="30">
        <f>SUM(K9:S9)</f>
        <v>3118.2</v>
      </c>
      <c r="K9" s="31">
        <v>3118.2</v>
      </c>
      <c r="L9" s="31"/>
      <c r="M9" s="31"/>
      <c r="N9" s="31"/>
      <c r="O9" s="31"/>
      <c r="P9" s="31"/>
      <c r="Q9" s="31"/>
      <c r="R9" s="31"/>
      <c r="S9" s="31"/>
      <c r="T9" s="31"/>
    </row>
    <row r="10" spans="1:20" ht="30.75" customHeight="1">
      <c r="A10" s="7" t="s">
        <v>255</v>
      </c>
      <c r="B10" s="7" t="s">
        <v>257</v>
      </c>
      <c r="C10" s="7" t="s">
        <v>258</v>
      </c>
      <c r="D10" s="39" t="s">
        <v>259</v>
      </c>
      <c r="E10" s="40">
        <v>3443.4</v>
      </c>
      <c r="F10" s="40">
        <v>325.2</v>
      </c>
      <c r="G10" s="28">
        <v>237.66</v>
      </c>
      <c r="H10" s="28">
        <v>65.68</v>
      </c>
      <c r="I10" s="31">
        <v>21.86</v>
      </c>
      <c r="J10" s="30">
        <f aca="true" t="shared" si="0" ref="J10:J18">SUM(K10:S10)</f>
        <v>3118.2</v>
      </c>
      <c r="K10" s="31">
        <v>3118.2</v>
      </c>
      <c r="L10" s="31"/>
      <c r="M10" s="31"/>
      <c r="N10" s="31"/>
      <c r="O10" s="31"/>
      <c r="P10" s="31"/>
      <c r="Q10" s="31"/>
      <c r="R10" s="31"/>
      <c r="S10" s="31"/>
      <c r="T10" s="31"/>
    </row>
    <row r="11" spans="1:20" ht="30.75" customHeight="1">
      <c r="A11" s="7"/>
      <c r="B11" s="7"/>
      <c r="C11" s="7"/>
      <c r="D11" s="39"/>
      <c r="E11" s="40">
        <f aca="true" t="shared" si="1" ref="E11:E18">F11+J11+T11</f>
        <v>0</v>
      </c>
      <c r="F11" s="40">
        <f aca="true" t="shared" si="2" ref="F11:F18">G11+H11+I11</f>
        <v>0</v>
      </c>
      <c r="G11" s="28"/>
      <c r="H11" s="28"/>
      <c r="I11" s="31"/>
      <c r="J11" s="30">
        <f t="shared" si="0"/>
        <v>0</v>
      </c>
      <c r="K11" s="31"/>
      <c r="L11" s="31"/>
      <c r="M11" s="31"/>
      <c r="N11" s="31"/>
      <c r="O11" s="31"/>
      <c r="P11" s="31"/>
      <c r="Q11" s="31"/>
      <c r="R11" s="31"/>
      <c r="S11" s="31"/>
      <c r="T11" s="31"/>
    </row>
    <row r="12" spans="1:20" ht="30.75" customHeight="1">
      <c r="A12" s="7"/>
      <c r="B12" s="7"/>
      <c r="C12" s="7"/>
      <c r="D12" s="39"/>
      <c r="E12" s="40">
        <f t="shared" si="1"/>
        <v>0</v>
      </c>
      <c r="F12" s="40">
        <f t="shared" si="2"/>
        <v>0</v>
      </c>
      <c r="G12" s="28"/>
      <c r="H12" s="28"/>
      <c r="I12" s="31"/>
      <c r="J12" s="30">
        <f t="shared" si="0"/>
        <v>0</v>
      </c>
      <c r="K12" s="31"/>
      <c r="L12" s="31"/>
      <c r="M12" s="31"/>
      <c r="N12" s="31"/>
      <c r="O12" s="31"/>
      <c r="P12" s="31"/>
      <c r="Q12" s="31"/>
      <c r="R12" s="31"/>
      <c r="S12" s="31"/>
      <c r="T12" s="31"/>
    </row>
    <row r="13" spans="1:20" ht="30.75" customHeight="1">
      <c r="A13" s="7"/>
      <c r="B13" s="7"/>
      <c r="C13" s="7"/>
      <c r="D13" s="39"/>
      <c r="E13" s="40">
        <f t="shared" si="1"/>
        <v>0</v>
      </c>
      <c r="F13" s="40">
        <f t="shared" si="2"/>
        <v>0</v>
      </c>
      <c r="G13" s="28"/>
      <c r="H13" s="28"/>
      <c r="I13" s="31"/>
      <c r="J13" s="30">
        <f t="shared" si="0"/>
        <v>0</v>
      </c>
      <c r="K13" s="31"/>
      <c r="L13" s="31"/>
      <c r="M13" s="31"/>
      <c r="N13" s="31"/>
      <c r="O13" s="31"/>
      <c r="P13" s="31"/>
      <c r="Q13" s="31"/>
      <c r="R13" s="31"/>
      <c r="S13" s="31"/>
      <c r="T13" s="31"/>
    </row>
    <row r="14" spans="1:20" ht="30.75" customHeight="1">
      <c r="A14" s="7"/>
      <c r="B14" s="7"/>
      <c r="C14" s="7"/>
      <c r="D14" s="39"/>
      <c r="E14" s="40">
        <f t="shared" si="1"/>
        <v>0</v>
      </c>
      <c r="F14" s="40">
        <f t="shared" si="2"/>
        <v>0</v>
      </c>
      <c r="G14" s="28"/>
      <c r="H14" s="28"/>
      <c r="I14" s="31"/>
      <c r="J14" s="30">
        <f t="shared" si="0"/>
        <v>0</v>
      </c>
      <c r="K14" s="31"/>
      <c r="L14" s="31"/>
      <c r="M14" s="31"/>
      <c r="N14" s="31"/>
      <c r="O14" s="31"/>
      <c r="P14" s="31"/>
      <c r="Q14" s="31"/>
      <c r="R14" s="31"/>
      <c r="S14" s="31"/>
      <c r="T14" s="31"/>
    </row>
    <row r="15" spans="1:20" ht="30.75" customHeight="1">
      <c r="A15" s="7"/>
      <c r="B15" s="7"/>
      <c r="C15" s="7"/>
      <c r="D15" s="39"/>
      <c r="E15" s="40">
        <f t="shared" si="1"/>
        <v>0</v>
      </c>
      <c r="F15" s="40">
        <f t="shared" si="2"/>
        <v>0</v>
      </c>
      <c r="G15" s="28"/>
      <c r="H15" s="28"/>
      <c r="I15" s="31"/>
      <c r="J15" s="30">
        <f t="shared" si="0"/>
        <v>0</v>
      </c>
      <c r="K15" s="31"/>
      <c r="L15" s="31"/>
      <c r="M15" s="31"/>
      <c r="N15" s="31"/>
      <c r="O15" s="31"/>
      <c r="P15" s="31"/>
      <c r="Q15" s="31"/>
      <c r="R15" s="31"/>
      <c r="S15" s="31"/>
      <c r="T15" s="31"/>
    </row>
    <row r="16" spans="1:20" ht="30.75" customHeight="1">
      <c r="A16" s="7"/>
      <c r="B16" s="7"/>
      <c r="C16" s="7"/>
      <c r="D16" s="39"/>
      <c r="E16" s="40">
        <f t="shared" si="1"/>
        <v>0</v>
      </c>
      <c r="F16" s="40">
        <f t="shared" si="2"/>
        <v>0</v>
      </c>
      <c r="G16" s="28"/>
      <c r="H16" s="28"/>
      <c r="I16" s="31"/>
      <c r="J16" s="30">
        <f t="shared" si="0"/>
        <v>0</v>
      </c>
      <c r="K16" s="31"/>
      <c r="L16" s="31"/>
      <c r="M16" s="31"/>
      <c r="N16" s="31"/>
      <c r="O16" s="31"/>
      <c r="P16" s="31"/>
      <c r="Q16" s="31"/>
      <c r="R16" s="31"/>
      <c r="S16" s="31"/>
      <c r="T16" s="31"/>
    </row>
    <row r="17" spans="1:20" ht="30.75" customHeight="1">
      <c r="A17" s="7"/>
      <c r="B17" s="7"/>
      <c r="C17" s="7"/>
      <c r="D17" s="39"/>
      <c r="E17" s="40">
        <f t="shared" si="1"/>
        <v>0</v>
      </c>
      <c r="F17" s="40">
        <f t="shared" si="2"/>
        <v>0</v>
      </c>
      <c r="G17" s="28"/>
      <c r="H17" s="28"/>
      <c r="I17" s="31"/>
      <c r="J17" s="30">
        <f t="shared" si="0"/>
        <v>0</v>
      </c>
      <c r="K17" s="31"/>
      <c r="L17" s="31"/>
      <c r="M17" s="31"/>
      <c r="N17" s="31"/>
      <c r="O17" s="31"/>
      <c r="P17" s="31"/>
      <c r="Q17" s="31"/>
      <c r="R17" s="31"/>
      <c r="S17" s="31"/>
      <c r="T17" s="31"/>
    </row>
    <row r="18" spans="1:20" ht="30.75" customHeight="1">
      <c r="A18" s="7"/>
      <c r="B18" s="7"/>
      <c r="C18" s="7"/>
      <c r="D18" s="39"/>
      <c r="E18" s="40">
        <f t="shared" si="1"/>
        <v>0</v>
      </c>
      <c r="F18" s="40">
        <f t="shared" si="2"/>
        <v>0</v>
      </c>
      <c r="G18" s="28"/>
      <c r="H18" s="28"/>
      <c r="I18" s="31"/>
      <c r="J18" s="30">
        <f t="shared" si="0"/>
        <v>0</v>
      </c>
      <c r="K18" s="31"/>
      <c r="L18" s="31"/>
      <c r="M18" s="31"/>
      <c r="N18" s="31"/>
      <c r="O18" s="31"/>
      <c r="P18" s="31"/>
      <c r="Q18" s="31"/>
      <c r="R18" s="31"/>
      <c r="S18" s="31"/>
      <c r="T18" s="31"/>
    </row>
    <row r="19" ht="30.75" customHeight="1">
      <c r="A19" s="2" t="s">
        <v>78</v>
      </c>
    </row>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R5:R6"/>
    <mergeCell ref="S5:S6"/>
    <mergeCell ref="T4:T6"/>
    <mergeCell ref="N5:N6"/>
    <mergeCell ref="O5:O6"/>
    <mergeCell ref="P5:P6"/>
    <mergeCell ref="Q5:Q6"/>
  </mergeCells>
  <printOptions horizontalCentered="1"/>
  <pageMargins left="0.2" right="0.2" top="0.79" bottom="0.59" header="0" footer="0"/>
  <pageSetup fitToHeight="0"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dimension ref="A1:Q22"/>
  <sheetViews>
    <sheetView showGridLines="0" showZeros="0" workbookViewId="0" topLeftCell="A1">
      <selection activeCell="B9" sqref="B9"/>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 min="18" max="246" width="9.16015625" style="0" customWidth="1"/>
  </cols>
  <sheetData>
    <row r="1" spans="1:17" ht="25.5" customHeight="1">
      <c r="A1" s="2" t="s">
        <v>124</v>
      </c>
      <c r="B1" s="35"/>
      <c r="C1" s="35"/>
      <c r="D1" s="35"/>
      <c r="E1" s="35"/>
      <c r="F1" s="35"/>
      <c r="G1" s="35"/>
      <c r="H1" s="35"/>
      <c r="I1" s="35"/>
      <c r="J1" s="35"/>
      <c r="K1" s="35"/>
      <c r="L1" s="35"/>
      <c r="M1" s="35"/>
      <c r="N1" s="35"/>
      <c r="O1" s="35"/>
      <c r="P1" s="35"/>
      <c r="Q1" s="34"/>
    </row>
    <row r="2" spans="1:17" ht="25.5" customHeight="1">
      <c r="A2" s="135" t="s">
        <v>125</v>
      </c>
      <c r="B2" s="135"/>
      <c r="C2" s="135"/>
      <c r="D2" s="135"/>
      <c r="E2" s="135"/>
      <c r="F2" s="135"/>
      <c r="G2" s="135"/>
      <c r="H2" s="135"/>
      <c r="I2" s="135"/>
      <c r="J2" s="135"/>
      <c r="K2" s="135"/>
      <c r="L2" s="135"/>
      <c r="M2" s="135"/>
      <c r="N2" s="135"/>
      <c r="O2" s="135"/>
      <c r="P2" s="135"/>
      <c r="Q2" s="135"/>
    </row>
    <row r="3" spans="1:17" ht="25.5" customHeight="1">
      <c r="A3" s="136" t="s">
        <v>281</v>
      </c>
      <c r="B3" s="137"/>
      <c r="C3" s="137"/>
      <c r="D3" s="137"/>
      <c r="E3" s="137"/>
      <c r="F3" s="137"/>
      <c r="G3" s="137"/>
      <c r="H3" s="137"/>
      <c r="I3" s="35"/>
      <c r="J3" s="35"/>
      <c r="K3" s="35"/>
      <c r="L3" s="35"/>
      <c r="M3" s="35"/>
      <c r="N3" s="35"/>
      <c r="O3" s="35"/>
      <c r="P3" s="35"/>
      <c r="Q3" s="34" t="s">
        <v>81</v>
      </c>
    </row>
    <row r="4" spans="1:17" ht="19.5" customHeight="1">
      <c r="A4" s="140" t="s">
        <v>107</v>
      </c>
      <c r="B4" s="140"/>
      <c r="C4" s="140"/>
      <c r="D4" s="150" t="s">
        <v>126</v>
      </c>
      <c r="E4" s="149" t="s">
        <v>108</v>
      </c>
      <c r="F4" s="149" t="s">
        <v>127</v>
      </c>
      <c r="G4" s="151" t="s">
        <v>128</v>
      </c>
      <c r="H4" s="149" t="s">
        <v>129</v>
      </c>
      <c r="I4" s="133" t="s">
        <v>130</v>
      </c>
      <c r="J4" s="148" t="s">
        <v>131</v>
      </c>
      <c r="K4" s="148" t="s">
        <v>132</v>
      </c>
      <c r="L4" s="148" t="s">
        <v>121</v>
      </c>
      <c r="M4" s="148" t="s">
        <v>133</v>
      </c>
      <c r="N4" s="148" t="s">
        <v>114</v>
      </c>
      <c r="O4" s="148" t="s">
        <v>122</v>
      </c>
      <c r="P4" s="148" t="s">
        <v>117</v>
      </c>
      <c r="Q4" s="133" t="s">
        <v>123</v>
      </c>
    </row>
    <row r="5" spans="1:17" ht="15" customHeight="1">
      <c r="A5" s="133" t="s">
        <v>101</v>
      </c>
      <c r="B5" s="133" t="s">
        <v>102</v>
      </c>
      <c r="C5" s="133" t="s">
        <v>103</v>
      </c>
      <c r="D5" s="138"/>
      <c r="E5" s="133"/>
      <c r="F5" s="133"/>
      <c r="G5" s="139"/>
      <c r="H5" s="133"/>
      <c r="I5" s="133"/>
      <c r="J5" s="148"/>
      <c r="K5" s="148"/>
      <c r="L5" s="148"/>
      <c r="M5" s="148"/>
      <c r="N5" s="148"/>
      <c r="O5" s="148"/>
      <c r="P5" s="148"/>
      <c r="Q5" s="133"/>
    </row>
    <row r="6" spans="1:17" ht="15" customHeight="1">
      <c r="A6" s="133"/>
      <c r="B6" s="133"/>
      <c r="C6" s="133"/>
      <c r="D6" s="138"/>
      <c r="E6" s="133"/>
      <c r="F6" s="133"/>
      <c r="G6" s="139"/>
      <c r="H6" s="133"/>
      <c r="I6" s="133"/>
      <c r="J6" s="148"/>
      <c r="K6" s="148"/>
      <c r="L6" s="148"/>
      <c r="M6" s="148"/>
      <c r="N6" s="148"/>
      <c r="O6" s="148"/>
      <c r="P6" s="148"/>
      <c r="Q6" s="133"/>
    </row>
    <row r="7" spans="1:17" s="1" customFormat="1" ht="24.75" customHeight="1">
      <c r="A7" s="7"/>
      <c r="B7" s="7"/>
      <c r="C7" s="7"/>
      <c r="D7" s="38" t="s">
        <v>95</v>
      </c>
      <c r="E7" s="31">
        <v>3443.4</v>
      </c>
      <c r="F7" s="31">
        <v>237.66</v>
      </c>
      <c r="G7" s="31">
        <v>65.68</v>
      </c>
      <c r="H7" s="31"/>
      <c r="I7" s="31"/>
      <c r="J7" s="28"/>
      <c r="K7" s="28"/>
      <c r="L7" s="28"/>
      <c r="M7" s="28"/>
      <c r="N7" s="28">
        <v>21.86</v>
      </c>
      <c r="O7" s="28"/>
      <c r="P7" s="28"/>
      <c r="Q7" s="31">
        <v>3118.2</v>
      </c>
    </row>
    <row r="8" spans="1:17" s="1" customFormat="1" ht="24.75" customHeight="1">
      <c r="A8" s="7" t="s">
        <v>264</v>
      </c>
      <c r="B8" s="7"/>
      <c r="C8" s="7"/>
      <c r="D8" s="39" t="s">
        <v>263</v>
      </c>
      <c r="E8" s="31">
        <v>3443.4</v>
      </c>
      <c r="F8" s="31">
        <v>237.66</v>
      </c>
      <c r="G8" s="31">
        <v>65.68</v>
      </c>
      <c r="H8" s="31"/>
      <c r="I8" s="31"/>
      <c r="J8" s="28"/>
      <c r="K8" s="28"/>
      <c r="L8" s="28"/>
      <c r="M8" s="28"/>
      <c r="N8" s="28">
        <v>21.86</v>
      </c>
      <c r="O8" s="28"/>
      <c r="P8" s="28"/>
      <c r="Q8" s="31">
        <v>3118.2</v>
      </c>
    </row>
    <row r="9" spans="1:17" ht="24.75" customHeight="1">
      <c r="A9" s="7" t="s">
        <v>264</v>
      </c>
      <c r="B9" s="7" t="s">
        <v>265</v>
      </c>
      <c r="C9" s="7"/>
      <c r="D9" s="39" t="s">
        <v>256</v>
      </c>
      <c r="E9" s="30">
        <v>3443.4</v>
      </c>
      <c r="F9" s="31">
        <v>237.66</v>
      </c>
      <c r="G9" s="31">
        <v>65.68</v>
      </c>
      <c r="H9" s="31"/>
      <c r="I9" s="31"/>
      <c r="J9" s="28"/>
      <c r="K9" s="28"/>
      <c r="L9" s="28"/>
      <c r="M9" s="28"/>
      <c r="N9" s="28">
        <v>21.86</v>
      </c>
      <c r="O9" s="28"/>
      <c r="P9" s="28"/>
      <c r="Q9" s="31">
        <v>3118.2</v>
      </c>
    </row>
    <row r="10" spans="1:17" ht="24.75" customHeight="1">
      <c r="A10" s="7" t="s">
        <v>255</v>
      </c>
      <c r="B10" s="7" t="s">
        <v>257</v>
      </c>
      <c r="C10" s="7" t="s">
        <v>258</v>
      </c>
      <c r="D10" s="39" t="s">
        <v>260</v>
      </c>
      <c r="E10" s="30">
        <v>3443.4</v>
      </c>
      <c r="F10" s="31">
        <v>237.66</v>
      </c>
      <c r="G10" s="31">
        <v>65.68</v>
      </c>
      <c r="H10" s="31"/>
      <c r="I10" s="31"/>
      <c r="J10" s="28"/>
      <c r="K10" s="28"/>
      <c r="L10" s="28"/>
      <c r="M10" s="28"/>
      <c r="N10" s="28">
        <v>21.86</v>
      </c>
      <c r="O10" s="28"/>
      <c r="P10" s="28"/>
      <c r="Q10" s="31">
        <v>3118.2</v>
      </c>
    </row>
    <row r="11" spans="1:17" ht="24.75" customHeight="1">
      <c r="A11" s="7"/>
      <c r="B11" s="7"/>
      <c r="C11" s="7"/>
      <c r="D11" s="39"/>
      <c r="E11" s="30">
        <f aca="true" t="shared" si="0" ref="E11:E21">SUM(F11:Q11)</f>
        <v>0</v>
      </c>
      <c r="F11" s="31"/>
      <c r="G11" s="31"/>
      <c r="H11" s="31"/>
      <c r="I11" s="31"/>
      <c r="J11" s="28"/>
      <c r="K11" s="28"/>
      <c r="L11" s="28"/>
      <c r="M11" s="28"/>
      <c r="N11" s="28"/>
      <c r="O11" s="28"/>
      <c r="P11" s="28"/>
      <c r="Q11" s="31"/>
    </row>
    <row r="12" spans="1:17" ht="24.75" customHeight="1">
      <c r="A12" s="7"/>
      <c r="B12" s="7"/>
      <c r="C12" s="7"/>
      <c r="D12" s="58"/>
      <c r="E12" s="30">
        <f t="shared" si="0"/>
        <v>0</v>
      </c>
      <c r="F12" s="31"/>
      <c r="G12" s="31"/>
      <c r="H12" s="31"/>
      <c r="I12" s="31"/>
      <c r="J12" s="28"/>
      <c r="K12" s="28"/>
      <c r="L12" s="28"/>
      <c r="M12" s="28"/>
      <c r="N12" s="28"/>
      <c r="O12" s="28"/>
      <c r="P12" s="28"/>
      <c r="Q12" s="31"/>
    </row>
    <row r="13" spans="1:17" ht="24.75" customHeight="1">
      <c r="A13" s="7"/>
      <c r="B13" s="7"/>
      <c r="C13" s="7"/>
      <c r="D13" s="39"/>
      <c r="E13" s="30">
        <f t="shared" si="0"/>
        <v>0</v>
      </c>
      <c r="F13" s="31"/>
      <c r="G13" s="31"/>
      <c r="H13" s="31"/>
      <c r="I13" s="31"/>
      <c r="J13" s="28"/>
      <c r="K13" s="28"/>
      <c r="L13" s="28"/>
      <c r="M13" s="28"/>
      <c r="N13" s="28"/>
      <c r="O13" s="28"/>
      <c r="P13" s="28"/>
      <c r="Q13" s="31"/>
    </row>
    <row r="14" spans="1:17" ht="24.75" customHeight="1">
      <c r="A14" s="7"/>
      <c r="B14" s="7"/>
      <c r="C14" s="7"/>
      <c r="D14" s="39"/>
      <c r="E14" s="30">
        <f t="shared" si="0"/>
        <v>0</v>
      </c>
      <c r="F14" s="31"/>
      <c r="G14" s="31"/>
      <c r="H14" s="31"/>
      <c r="I14" s="31"/>
      <c r="J14" s="28"/>
      <c r="K14" s="28"/>
      <c r="L14" s="28"/>
      <c r="M14" s="28"/>
      <c r="N14" s="28"/>
      <c r="O14" s="28"/>
      <c r="P14" s="28"/>
      <c r="Q14" s="31"/>
    </row>
    <row r="15" spans="1:17" ht="24.75" customHeight="1">
      <c r="A15" s="7"/>
      <c r="B15" s="7"/>
      <c r="C15" s="7"/>
      <c r="D15" s="39"/>
      <c r="E15" s="30">
        <f t="shared" si="0"/>
        <v>0</v>
      </c>
      <c r="F15" s="31"/>
      <c r="G15" s="31"/>
      <c r="H15" s="31"/>
      <c r="I15" s="31"/>
      <c r="J15" s="28"/>
      <c r="K15" s="28"/>
      <c r="L15" s="28"/>
      <c r="M15" s="28"/>
      <c r="N15" s="28"/>
      <c r="O15" s="28"/>
      <c r="P15" s="28"/>
      <c r="Q15" s="31"/>
    </row>
    <row r="16" spans="1:17" ht="24.75" customHeight="1">
      <c r="A16" s="7"/>
      <c r="B16" s="7"/>
      <c r="C16" s="7"/>
      <c r="D16" s="39"/>
      <c r="E16" s="30">
        <f t="shared" si="0"/>
        <v>0</v>
      </c>
      <c r="F16" s="31"/>
      <c r="G16" s="31"/>
      <c r="H16" s="31"/>
      <c r="I16" s="31"/>
      <c r="J16" s="28"/>
      <c r="K16" s="28"/>
      <c r="L16" s="28"/>
      <c r="M16" s="28"/>
      <c r="N16" s="28"/>
      <c r="O16" s="28"/>
      <c r="P16" s="28"/>
      <c r="Q16" s="31"/>
    </row>
    <row r="17" spans="1:17" ht="24.75" customHeight="1">
      <c r="A17" s="7"/>
      <c r="B17" s="7"/>
      <c r="C17" s="7"/>
      <c r="D17" s="39"/>
      <c r="E17" s="30">
        <f t="shared" si="0"/>
        <v>0</v>
      </c>
      <c r="F17" s="31"/>
      <c r="G17" s="31"/>
      <c r="H17" s="31"/>
      <c r="I17" s="31"/>
      <c r="J17" s="28"/>
      <c r="K17" s="28"/>
      <c r="L17" s="28"/>
      <c r="M17" s="28"/>
      <c r="N17" s="28"/>
      <c r="O17" s="28"/>
      <c r="P17" s="28"/>
      <c r="Q17" s="31"/>
    </row>
    <row r="18" spans="1:17" ht="24.75" customHeight="1">
      <c r="A18" s="7"/>
      <c r="B18" s="7"/>
      <c r="C18" s="7"/>
      <c r="D18" s="39"/>
      <c r="E18" s="30">
        <f t="shared" si="0"/>
        <v>0</v>
      </c>
      <c r="F18" s="31"/>
      <c r="G18" s="31"/>
      <c r="H18" s="31"/>
      <c r="I18" s="31"/>
      <c r="J18" s="28"/>
      <c r="K18" s="28"/>
      <c r="L18" s="28"/>
      <c r="M18" s="28"/>
      <c r="N18" s="28"/>
      <c r="O18" s="28"/>
      <c r="P18" s="28"/>
      <c r="Q18" s="31"/>
    </row>
    <row r="19" spans="1:17" ht="24.75" customHeight="1">
      <c r="A19" s="7"/>
      <c r="B19" s="7"/>
      <c r="C19" s="7"/>
      <c r="D19" s="39"/>
      <c r="E19" s="30">
        <f t="shared" si="0"/>
        <v>0</v>
      </c>
      <c r="F19" s="31"/>
      <c r="G19" s="31"/>
      <c r="H19" s="31"/>
      <c r="I19" s="31"/>
      <c r="J19" s="28"/>
      <c r="K19" s="28"/>
      <c r="L19" s="28"/>
      <c r="M19" s="28"/>
      <c r="N19" s="28"/>
      <c r="O19" s="28"/>
      <c r="P19" s="28"/>
      <c r="Q19" s="31"/>
    </row>
    <row r="20" spans="1:17" ht="24.75" customHeight="1">
      <c r="A20" s="7"/>
      <c r="B20" s="7"/>
      <c r="C20" s="7"/>
      <c r="D20" s="39"/>
      <c r="E20" s="30">
        <f t="shared" si="0"/>
        <v>0</v>
      </c>
      <c r="F20" s="31"/>
      <c r="G20" s="31"/>
      <c r="H20" s="31"/>
      <c r="I20" s="31"/>
      <c r="J20" s="28"/>
      <c r="K20" s="28"/>
      <c r="L20" s="28"/>
      <c r="M20" s="28"/>
      <c r="N20" s="28"/>
      <c r="O20" s="28"/>
      <c r="P20" s="28"/>
      <c r="Q20" s="31"/>
    </row>
    <row r="21" spans="1:17" ht="24.75" customHeight="1">
      <c r="A21" s="7"/>
      <c r="B21" s="7"/>
      <c r="C21" s="7"/>
      <c r="D21" s="39"/>
      <c r="E21" s="30">
        <f t="shared" si="0"/>
        <v>0</v>
      </c>
      <c r="F21" s="31"/>
      <c r="G21" s="31"/>
      <c r="H21" s="31"/>
      <c r="I21" s="31"/>
      <c r="J21" s="28"/>
      <c r="K21" s="28"/>
      <c r="L21" s="28"/>
      <c r="M21" s="28"/>
      <c r="N21" s="28"/>
      <c r="O21" s="28"/>
      <c r="P21" s="28"/>
      <c r="Q21" s="31"/>
    </row>
    <row r="22" spans="1:4" ht="24.75" customHeight="1">
      <c r="A22" s="2" t="s">
        <v>78</v>
      </c>
      <c r="B22" s="104"/>
      <c r="C22" s="104"/>
      <c r="D22" s="104"/>
    </row>
  </sheetData>
  <sheetProtection/>
  <mergeCells count="20">
    <mergeCell ref="A2:Q2"/>
    <mergeCell ref="A3:H3"/>
    <mergeCell ref="A4:C4"/>
    <mergeCell ref="A5:A6"/>
    <mergeCell ref="B5:B6"/>
    <mergeCell ref="C5:C6"/>
    <mergeCell ref="D4:D6"/>
    <mergeCell ref="E4:E6"/>
    <mergeCell ref="F4:F6"/>
    <mergeCell ref="G4:G6"/>
    <mergeCell ref="H4:H6"/>
    <mergeCell ref="I4:I6"/>
    <mergeCell ref="J4:J6"/>
    <mergeCell ref="K4:K6"/>
    <mergeCell ref="P4:P6"/>
    <mergeCell ref="Q4:Q6"/>
    <mergeCell ref="L4:L6"/>
    <mergeCell ref="M4:M6"/>
    <mergeCell ref="N4:N6"/>
    <mergeCell ref="O4:O6"/>
  </mergeCells>
  <printOptions horizontalCentered="1"/>
  <pageMargins left="0.2" right="0.2" top="0.79" bottom="0.59" header="0" footer="0"/>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T20"/>
  <sheetViews>
    <sheetView showGridLines="0" showZeros="0" workbookViewId="0" topLeftCell="A1">
      <selection activeCell="D14" sqref="D14"/>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4.16015625" style="0" customWidth="1"/>
    <col min="9" max="10" width="12.16015625" style="0" customWidth="1"/>
    <col min="11" max="15" width="12.66015625" style="0" customWidth="1"/>
    <col min="16" max="16" width="10.33203125" style="0" customWidth="1"/>
    <col min="17" max="17" width="12.16015625" style="0" customWidth="1"/>
    <col min="18" max="20" width="10.33203125" style="0" customWidth="1"/>
    <col min="21" max="255" width="9.16015625" style="0" customWidth="1"/>
  </cols>
  <sheetData>
    <row r="1" spans="1:20" ht="23.25" customHeight="1">
      <c r="A1" s="2" t="s">
        <v>134</v>
      </c>
      <c r="B1" s="53"/>
      <c r="C1" s="53"/>
      <c r="D1" s="54"/>
      <c r="E1" s="64"/>
      <c r="F1" s="64"/>
      <c r="G1" s="64"/>
      <c r="H1" s="64"/>
      <c r="I1" s="64"/>
      <c r="J1" s="64"/>
      <c r="K1" s="64"/>
      <c r="L1" s="64"/>
      <c r="M1" s="64"/>
      <c r="N1" s="54"/>
      <c r="O1" s="54"/>
      <c r="P1" s="64"/>
      <c r="R1" s="18"/>
      <c r="S1" s="152"/>
      <c r="T1" s="152"/>
    </row>
    <row r="2" spans="1:20" ht="23.25" customHeight="1">
      <c r="A2" s="66" t="s">
        <v>135</v>
      </c>
      <c r="B2" s="66"/>
      <c r="C2" s="66"/>
      <c r="D2" s="66"/>
      <c r="E2" s="66"/>
      <c r="F2" s="66"/>
      <c r="G2" s="66"/>
      <c r="H2" s="66"/>
      <c r="I2" s="66"/>
      <c r="J2" s="66"/>
      <c r="K2" s="66"/>
      <c r="L2" s="66"/>
      <c r="M2" s="66"/>
      <c r="N2" s="66"/>
      <c r="O2" s="66"/>
      <c r="P2" s="66"/>
      <c r="Q2" s="66"/>
      <c r="R2" s="18"/>
      <c r="S2" s="18"/>
      <c r="T2" s="18"/>
    </row>
    <row r="3" spans="1:20" ht="23.25" customHeight="1">
      <c r="A3" s="153" t="s">
        <v>281</v>
      </c>
      <c r="B3" s="154"/>
      <c r="C3" s="154"/>
      <c r="D3" s="154"/>
      <c r="E3" s="154"/>
      <c r="F3" s="154"/>
      <c r="G3" s="154"/>
      <c r="H3" s="64"/>
      <c r="I3" s="64"/>
      <c r="J3" s="64"/>
      <c r="K3" s="64"/>
      <c r="L3" s="64"/>
      <c r="M3" s="64"/>
      <c r="N3" s="54"/>
      <c r="O3" s="54"/>
      <c r="P3" s="64"/>
      <c r="R3" s="18"/>
      <c r="S3" s="155" t="s">
        <v>81</v>
      </c>
      <c r="T3" s="155"/>
    </row>
    <row r="4" spans="1:20" ht="23.25" customHeight="1">
      <c r="A4" s="149" t="s">
        <v>107</v>
      </c>
      <c r="B4" s="149"/>
      <c r="C4" s="149"/>
      <c r="D4" s="150" t="s">
        <v>100</v>
      </c>
      <c r="E4" s="142" t="s">
        <v>108</v>
      </c>
      <c r="F4" s="133" t="s">
        <v>136</v>
      </c>
      <c r="G4" s="133"/>
      <c r="H4" s="133"/>
      <c r="I4" s="133"/>
      <c r="J4" s="133" t="s">
        <v>137</v>
      </c>
      <c r="K4" s="133"/>
      <c r="L4" s="133"/>
      <c r="M4" s="133"/>
      <c r="N4" s="133"/>
      <c r="O4" s="148"/>
      <c r="P4" s="133" t="s">
        <v>138</v>
      </c>
      <c r="Q4" s="133" t="s">
        <v>139</v>
      </c>
      <c r="R4" s="133"/>
      <c r="S4" s="133"/>
      <c r="T4" s="133"/>
    </row>
    <row r="5" spans="1:20" ht="36.75" customHeight="1">
      <c r="A5" s="26" t="s">
        <v>101</v>
      </c>
      <c r="B5" s="26" t="s">
        <v>102</v>
      </c>
      <c r="C5" s="26" t="s">
        <v>103</v>
      </c>
      <c r="D5" s="156"/>
      <c r="E5" s="157"/>
      <c r="F5" s="24" t="s">
        <v>90</v>
      </c>
      <c r="G5" s="24" t="s">
        <v>140</v>
      </c>
      <c r="H5" s="24" t="s">
        <v>141</v>
      </c>
      <c r="I5" s="24" t="s">
        <v>142</v>
      </c>
      <c r="J5" s="24" t="s">
        <v>90</v>
      </c>
      <c r="K5" s="24" t="s">
        <v>143</v>
      </c>
      <c r="L5" s="24" t="s">
        <v>144</v>
      </c>
      <c r="M5" s="24" t="s">
        <v>145</v>
      </c>
      <c r="N5" s="24" t="s">
        <v>146</v>
      </c>
      <c r="O5" s="37" t="s">
        <v>147</v>
      </c>
      <c r="P5" s="133"/>
      <c r="Q5" s="24" t="s">
        <v>90</v>
      </c>
      <c r="R5" s="74" t="s">
        <v>148</v>
      </c>
      <c r="S5" s="74" t="s">
        <v>149</v>
      </c>
      <c r="T5" s="74" t="s">
        <v>139</v>
      </c>
    </row>
    <row r="6" spans="1:20" s="1" customFormat="1" ht="27" customHeight="1">
      <c r="A6" s="7"/>
      <c r="B6" s="7"/>
      <c r="C6" s="7"/>
      <c r="D6" s="38" t="s">
        <v>95</v>
      </c>
      <c r="E6" s="31">
        <v>237.66</v>
      </c>
      <c r="F6" s="31">
        <v>162.43</v>
      </c>
      <c r="G6" s="31">
        <v>62.31</v>
      </c>
      <c r="H6" s="31">
        <v>46.7</v>
      </c>
      <c r="I6" s="31">
        <v>53.42</v>
      </c>
      <c r="J6" s="31">
        <v>29.86</v>
      </c>
      <c r="K6" s="31">
        <v>21.4</v>
      </c>
      <c r="L6" s="31"/>
      <c r="M6" s="31">
        <v>8.46</v>
      </c>
      <c r="N6" s="31"/>
      <c r="O6" s="31"/>
      <c r="P6" s="31">
        <v>38.53</v>
      </c>
      <c r="Q6" s="31">
        <v>6.84</v>
      </c>
      <c r="R6" s="31">
        <v>6.84</v>
      </c>
      <c r="S6" s="31"/>
      <c r="T6" s="31"/>
    </row>
    <row r="7" spans="1:20" s="1" customFormat="1" ht="27" customHeight="1">
      <c r="A7" s="7" t="s">
        <v>264</v>
      </c>
      <c r="B7" s="7"/>
      <c r="C7" s="7"/>
      <c r="D7" s="39" t="s">
        <v>261</v>
      </c>
      <c r="E7" s="31">
        <v>237.66</v>
      </c>
      <c r="F7" s="31">
        <v>162.43</v>
      </c>
      <c r="G7" s="31">
        <v>62.31</v>
      </c>
      <c r="H7" s="31">
        <v>46.7</v>
      </c>
      <c r="I7" s="31">
        <v>53.42</v>
      </c>
      <c r="J7" s="31">
        <v>29.86</v>
      </c>
      <c r="K7" s="31">
        <v>21.4</v>
      </c>
      <c r="L7" s="31"/>
      <c r="M7" s="31">
        <v>8.46</v>
      </c>
      <c r="N7" s="31"/>
      <c r="O7" s="31"/>
      <c r="P7" s="31">
        <v>38.53</v>
      </c>
      <c r="Q7" s="31">
        <v>6.84</v>
      </c>
      <c r="R7" s="31">
        <v>6.84</v>
      </c>
      <c r="S7" s="31"/>
      <c r="T7" s="31"/>
    </row>
    <row r="8" spans="1:20" ht="27" customHeight="1">
      <c r="A8" s="7" t="s">
        <v>264</v>
      </c>
      <c r="B8" s="7" t="s">
        <v>265</v>
      </c>
      <c r="C8" s="7"/>
      <c r="D8" s="39" t="s">
        <v>256</v>
      </c>
      <c r="E8" s="30">
        <v>237.66</v>
      </c>
      <c r="F8" s="30">
        <f>G8+H8+I8</f>
        <v>162.43</v>
      </c>
      <c r="G8" s="31">
        <v>62.31</v>
      </c>
      <c r="H8" s="31">
        <v>46.7</v>
      </c>
      <c r="I8" s="31">
        <v>53.42</v>
      </c>
      <c r="J8" s="30">
        <f>K8+L8+M8+N8+O8</f>
        <v>29.86</v>
      </c>
      <c r="K8" s="31">
        <v>21.4</v>
      </c>
      <c r="L8" s="31"/>
      <c r="M8" s="31">
        <v>8.46</v>
      </c>
      <c r="N8" s="31"/>
      <c r="O8" s="31"/>
      <c r="P8" s="31">
        <v>38.53</v>
      </c>
      <c r="Q8" s="30">
        <f>R8+S8+T8</f>
        <v>6.84</v>
      </c>
      <c r="R8" s="31">
        <v>6.84</v>
      </c>
      <c r="S8" s="31"/>
      <c r="T8" s="31"/>
    </row>
    <row r="9" spans="1:20" ht="27" customHeight="1">
      <c r="A9" s="7" t="s">
        <v>255</v>
      </c>
      <c r="B9" s="7" t="s">
        <v>257</v>
      </c>
      <c r="C9" s="7" t="s">
        <v>258</v>
      </c>
      <c r="D9" s="39" t="s">
        <v>259</v>
      </c>
      <c r="E9" s="30">
        <v>237.66</v>
      </c>
      <c r="F9" s="30">
        <f aca="true" t="shared" si="0" ref="F9:F19">G9+H9+I9</f>
        <v>162.43</v>
      </c>
      <c r="G9" s="31">
        <v>62.31</v>
      </c>
      <c r="H9" s="31">
        <v>46.7</v>
      </c>
      <c r="I9" s="31">
        <v>53.42</v>
      </c>
      <c r="J9" s="30">
        <f aca="true" t="shared" si="1" ref="J9:J19">K9+L9+M9+N9+O9</f>
        <v>29.86</v>
      </c>
      <c r="K9" s="31">
        <v>21.4</v>
      </c>
      <c r="L9" s="31"/>
      <c r="M9" s="31">
        <v>8.46</v>
      </c>
      <c r="N9" s="31"/>
      <c r="O9" s="31"/>
      <c r="P9" s="31">
        <v>38.53</v>
      </c>
      <c r="Q9" s="30">
        <f aca="true" t="shared" si="2" ref="Q9:Q19">R9+S9+T9</f>
        <v>6.84</v>
      </c>
      <c r="R9" s="31">
        <v>6.84</v>
      </c>
      <c r="S9" s="31"/>
      <c r="T9" s="31"/>
    </row>
    <row r="10" spans="1:20" ht="27" customHeight="1">
      <c r="A10" s="7"/>
      <c r="B10" s="7"/>
      <c r="C10" s="7"/>
      <c r="D10" s="39"/>
      <c r="E10" s="30">
        <f aca="true" t="shared" si="3" ref="E10:E19">F10+J10+P10+Q10</f>
        <v>0</v>
      </c>
      <c r="F10" s="30">
        <f t="shared" si="0"/>
        <v>0</v>
      </c>
      <c r="G10" s="31"/>
      <c r="H10" s="31"/>
      <c r="I10" s="31"/>
      <c r="J10" s="30">
        <f t="shared" si="1"/>
        <v>0</v>
      </c>
      <c r="K10" s="31"/>
      <c r="L10" s="31"/>
      <c r="M10" s="31"/>
      <c r="N10" s="31"/>
      <c r="O10" s="31"/>
      <c r="P10" s="31"/>
      <c r="Q10" s="30">
        <f t="shared" si="2"/>
        <v>0</v>
      </c>
      <c r="R10" s="31"/>
      <c r="S10" s="31"/>
      <c r="T10" s="31"/>
    </row>
    <row r="11" spans="1:20" ht="27" customHeight="1">
      <c r="A11" s="7"/>
      <c r="B11" s="7"/>
      <c r="C11" s="7"/>
      <c r="D11" s="58"/>
      <c r="E11" s="30">
        <f t="shared" si="3"/>
        <v>0</v>
      </c>
      <c r="F11" s="30">
        <f t="shared" si="0"/>
        <v>0</v>
      </c>
      <c r="G11" s="31"/>
      <c r="H11" s="31"/>
      <c r="I11" s="31"/>
      <c r="J11" s="30">
        <f t="shared" si="1"/>
        <v>0</v>
      </c>
      <c r="K11" s="31"/>
      <c r="L11" s="31"/>
      <c r="M11" s="31"/>
      <c r="N11" s="31"/>
      <c r="O11" s="31"/>
      <c r="P11" s="31"/>
      <c r="Q11" s="30">
        <f t="shared" si="2"/>
        <v>0</v>
      </c>
      <c r="R11" s="31"/>
      <c r="S11" s="31"/>
      <c r="T11" s="31"/>
    </row>
    <row r="12" spans="1:20" ht="27" customHeight="1">
      <c r="A12" s="7"/>
      <c r="B12" s="7"/>
      <c r="C12" s="7"/>
      <c r="D12" s="39"/>
      <c r="E12" s="30">
        <f t="shared" si="3"/>
        <v>0</v>
      </c>
      <c r="F12" s="30">
        <f t="shared" si="0"/>
        <v>0</v>
      </c>
      <c r="G12" s="31"/>
      <c r="H12" s="31"/>
      <c r="I12" s="31"/>
      <c r="J12" s="30">
        <f t="shared" si="1"/>
        <v>0</v>
      </c>
      <c r="K12" s="31"/>
      <c r="L12" s="31"/>
      <c r="M12" s="31"/>
      <c r="N12" s="31"/>
      <c r="O12" s="31"/>
      <c r="P12" s="31"/>
      <c r="Q12" s="30">
        <f t="shared" si="2"/>
        <v>0</v>
      </c>
      <c r="R12" s="31"/>
      <c r="S12" s="31"/>
      <c r="T12" s="31"/>
    </row>
    <row r="13" spans="1:20" ht="27" customHeight="1">
      <c r="A13" s="7"/>
      <c r="B13" s="7"/>
      <c r="C13" s="7"/>
      <c r="D13" s="39"/>
      <c r="E13" s="30">
        <f t="shared" si="3"/>
        <v>0</v>
      </c>
      <c r="F13" s="30">
        <f t="shared" si="0"/>
        <v>0</v>
      </c>
      <c r="G13" s="31"/>
      <c r="H13" s="31"/>
      <c r="I13" s="31"/>
      <c r="J13" s="30">
        <f t="shared" si="1"/>
        <v>0</v>
      </c>
      <c r="K13" s="31"/>
      <c r="L13" s="31"/>
      <c r="M13" s="31"/>
      <c r="N13" s="31"/>
      <c r="O13" s="31"/>
      <c r="P13" s="31"/>
      <c r="Q13" s="30">
        <f t="shared" si="2"/>
        <v>0</v>
      </c>
      <c r="R13" s="31"/>
      <c r="S13" s="31"/>
      <c r="T13" s="31"/>
    </row>
    <row r="14" spans="1:20" ht="27" customHeight="1">
      <c r="A14" s="7"/>
      <c r="B14" s="7"/>
      <c r="C14" s="7"/>
      <c r="D14" s="39"/>
      <c r="E14" s="30">
        <f t="shared" si="3"/>
        <v>0</v>
      </c>
      <c r="F14" s="30">
        <f t="shared" si="0"/>
        <v>0</v>
      </c>
      <c r="G14" s="31"/>
      <c r="H14" s="31"/>
      <c r="I14" s="31"/>
      <c r="J14" s="30">
        <f t="shared" si="1"/>
        <v>0</v>
      </c>
      <c r="K14" s="31"/>
      <c r="L14" s="31"/>
      <c r="M14" s="31"/>
      <c r="N14" s="31"/>
      <c r="O14" s="31"/>
      <c r="P14" s="31"/>
      <c r="Q14" s="30">
        <f t="shared" si="2"/>
        <v>0</v>
      </c>
      <c r="R14" s="31"/>
      <c r="S14" s="31"/>
      <c r="T14" s="31"/>
    </row>
    <row r="15" spans="1:20" ht="27" customHeight="1">
      <c r="A15" s="7"/>
      <c r="B15" s="7"/>
      <c r="C15" s="7"/>
      <c r="D15" s="39"/>
      <c r="E15" s="30">
        <f t="shared" si="3"/>
        <v>0</v>
      </c>
      <c r="F15" s="30">
        <f t="shared" si="0"/>
        <v>0</v>
      </c>
      <c r="G15" s="31"/>
      <c r="H15" s="31"/>
      <c r="I15" s="31"/>
      <c r="J15" s="30">
        <f t="shared" si="1"/>
        <v>0</v>
      </c>
      <c r="K15" s="31"/>
      <c r="L15" s="31"/>
      <c r="M15" s="31"/>
      <c r="N15" s="31"/>
      <c r="O15" s="31"/>
      <c r="P15" s="31"/>
      <c r="Q15" s="30">
        <f t="shared" si="2"/>
        <v>0</v>
      </c>
      <c r="R15" s="31"/>
      <c r="S15" s="31"/>
      <c r="T15" s="31"/>
    </row>
    <row r="16" spans="1:20" ht="27" customHeight="1">
      <c r="A16" s="7"/>
      <c r="B16" s="7"/>
      <c r="C16" s="7"/>
      <c r="D16" s="39"/>
      <c r="E16" s="30">
        <f t="shared" si="3"/>
        <v>0</v>
      </c>
      <c r="F16" s="30">
        <f t="shared" si="0"/>
        <v>0</v>
      </c>
      <c r="G16" s="31"/>
      <c r="H16" s="31"/>
      <c r="I16" s="31"/>
      <c r="J16" s="30">
        <f t="shared" si="1"/>
        <v>0</v>
      </c>
      <c r="K16" s="31"/>
      <c r="L16" s="31"/>
      <c r="M16" s="31"/>
      <c r="N16" s="31"/>
      <c r="O16" s="31"/>
      <c r="P16" s="31"/>
      <c r="Q16" s="30">
        <f t="shared" si="2"/>
        <v>0</v>
      </c>
      <c r="R16" s="31"/>
      <c r="S16" s="31"/>
      <c r="T16" s="31"/>
    </row>
    <row r="17" spans="1:20" ht="27" customHeight="1">
      <c r="A17" s="7"/>
      <c r="B17" s="7"/>
      <c r="C17" s="7"/>
      <c r="D17" s="39"/>
      <c r="E17" s="30">
        <f t="shared" si="3"/>
        <v>0</v>
      </c>
      <c r="F17" s="30">
        <f t="shared" si="0"/>
        <v>0</v>
      </c>
      <c r="G17" s="31"/>
      <c r="H17" s="31"/>
      <c r="I17" s="31"/>
      <c r="J17" s="30">
        <f t="shared" si="1"/>
        <v>0</v>
      </c>
      <c r="K17" s="31"/>
      <c r="L17" s="31"/>
      <c r="M17" s="31"/>
      <c r="N17" s="31"/>
      <c r="O17" s="31"/>
      <c r="P17" s="31"/>
      <c r="Q17" s="30">
        <f t="shared" si="2"/>
        <v>0</v>
      </c>
      <c r="R17" s="31"/>
      <c r="S17" s="31"/>
      <c r="T17" s="31"/>
    </row>
    <row r="18" spans="1:20" ht="27" customHeight="1">
      <c r="A18" s="7"/>
      <c r="B18" s="7"/>
      <c r="C18" s="7"/>
      <c r="D18" s="39"/>
      <c r="E18" s="30">
        <f t="shared" si="3"/>
        <v>0</v>
      </c>
      <c r="F18" s="30">
        <f t="shared" si="0"/>
        <v>0</v>
      </c>
      <c r="G18" s="31"/>
      <c r="H18" s="31"/>
      <c r="I18" s="31"/>
      <c r="J18" s="30">
        <f t="shared" si="1"/>
        <v>0</v>
      </c>
      <c r="K18" s="31"/>
      <c r="L18" s="31"/>
      <c r="M18" s="31"/>
      <c r="N18" s="31"/>
      <c r="O18" s="31"/>
      <c r="P18" s="31"/>
      <c r="Q18" s="30">
        <f t="shared" si="2"/>
        <v>0</v>
      </c>
      <c r="R18" s="31"/>
      <c r="S18" s="31"/>
      <c r="T18" s="31"/>
    </row>
    <row r="19" spans="1:20" ht="27" customHeight="1">
      <c r="A19" s="7"/>
      <c r="B19" s="7"/>
      <c r="C19" s="7"/>
      <c r="D19" s="39"/>
      <c r="E19" s="30">
        <f t="shared" si="3"/>
        <v>0</v>
      </c>
      <c r="F19" s="30">
        <f t="shared" si="0"/>
        <v>0</v>
      </c>
      <c r="G19" s="31"/>
      <c r="H19" s="31"/>
      <c r="I19" s="31"/>
      <c r="J19" s="30">
        <f t="shared" si="1"/>
        <v>0</v>
      </c>
      <c r="K19" s="31"/>
      <c r="L19" s="31"/>
      <c r="M19" s="31"/>
      <c r="N19" s="31"/>
      <c r="O19" s="31"/>
      <c r="P19" s="31"/>
      <c r="Q19" s="30">
        <f t="shared" si="2"/>
        <v>0</v>
      </c>
      <c r="R19" s="31"/>
      <c r="S19" s="31"/>
      <c r="T19" s="31"/>
    </row>
    <row r="20" ht="27" customHeight="1">
      <c r="A20" s="2" t="s">
        <v>78</v>
      </c>
    </row>
  </sheetData>
  <sheetProtection/>
  <mergeCells count="10">
    <mergeCell ref="S1:T1"/>
    <mergeCell ref="A3:G3"/>
    <mergeCell ref="S3:T3"/>
    <mergeCell ref="A4:C4"/>
    <mergeCell ref="F4:I4"/>
    <mergeCell ref="J4:O4"/>
    <mergeCell ref="Q4:T4"/>
    <mergeCell ref="D4:D5"/>
    <mergeCell ref="E4:E5"/>
    <mergeCell ref="P4:P5"/>
  </mergeCells>
  <printOptions horizontalCentered="1"/>
  <pageMargins left="0.2" right="0.2" top="0.79" bottom="0.59" header="0" footer="0"/>
  <pageSetup fitToHeight="0" fitToWidth="1" horizontalDpi="600" verticalDpi="600" orientation="landscape" paperSize="9" scale="70"/>
</worksheet>
</file>

<file path=xl/worksheets/sheet7.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B8" sqref="B8"/>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150</v>
      </c>
      <c r="B1" s="53"/>
      <c r="C1" s="53"/>
      <c r="D1" s="54"/>
      <c r="E1" s="64"/>
      <c r="F1" s="64"/>
      <c r="G1" s="64"/>
      <c r="H1" s="64"/>
      <c r="I1" s="64"/>
      <c r="J1" s="64"/>
      <c r="K1" s="64"/>
      <c r="L1" s="152"/>
      <c r="M1" s="152"/>
    </row>
    <row r="2" spans="1:13" ht="23.25" customHeight="1">
      <c r="A2" s="66" t="s">
        <v>151</v>
      </c>
      <c r="B2" s="66"/>
      <c r="C2" s="66"/>
      <c r="D2" s="66"/>
      <c r="E2" s="66"/>
      <c r="F2" s="66"/>
      <c r="G2" s="66"/>
      <c r="H2" s="66"/>
      <c r="I2" s="66"/>
      <c r="J2" s="66"/>
      <c r="K2" s="66"/>
      <c r="L2" s="66"/>
      <c r="M2" s="66"/>
    </row>
    <row r="3" spans="1:13" ht="23.25" customHeight="1">
      <c r="A3" s="153" t="s">
        <v>281</v>
      </c>
      <c r="B3" s="154"/>
      <c r="C3" s="154"/>
      <c r="D3" s="154"/>
      <c r="E3" s="154"/>
      <c r="F3" s="154"/>
      <c r="G3" s="154"/>
      <c r="H3" s="64"/>
      <c r="I3" s="64"/>
      <c r="J3" s="64"/>
      <c r="K3" s="64"/>
      <c r="L3" s="155" t="s">
        <v>81</v>
      </c>
      <c r="M3" s="155"/>
    </row>
    <row r="4" spans="1:13" ht="23.25" customHeight="1">
      <c r="A4" s="149" t="s">
        <v>107</v>
      </c>
      <c r="B4" s="149"/>
      <c r="C4" s="149"/>
      <c r="D4" s="150" t="s">
        <v>126</v>
      </c>
      <c r="E4" s="149" t="s">
        <v>108</v>
      </c>
      <c r="F4" s="133" t="s">
        <v>127</v>
      </c>
      <c r="G4" s="133"/>
      <c r="H4" s="133"/>
      <c r="I4" s="133"/>
      <c r="J4" s="133"/>
      <c r="K4" s="133" t="s">
        <v>131</v>
      </c>
      <c r="L4" s="133"/>
      <c r="M4" s="133"/>
    </row>
    <row r="5" spans="1:13" ht="36.75" customHeight="1">
      <c r="A5" s="24" t="s">
        <v>101</v>
      </c>
      <c r="B5" s="24" t="s">
        <v>102</v>
      </c>
      <c r="C5" s="24" t="s">
        <v>103</v>
      </c>
      <c r="D5" s="138"/>
      <c r="E5" s="158"/>
      <c r="F5" s="24" t="s">
        <v>95</v>
      </c>
      <c r="G5" s="24" t="s">
        <v>152</v>
      </c>
      <c r="H5" s="24" t="s">
        <v>137</v>
      </c>
      <c r="I5" s="24" t="s">
        <v>138</v>
      </c>
      <c r="J5" s="24" t="s">
        <v>139</v>
      </c>
      <c r="K5" s="24" t="s">
        <v>95</v>
      </c>
      <c r="L5" s="24" t="s">
        <v>112</v>
      </c>
      <c r="M5" s="24" t="s">
        <v>153</v>
      </c>
    </row>
    <row r="6" spans="1:13" s="1" customFormat="1" ht="27" customHeight="1">
      <c r="A6" s="7"/>
      <c r="B6" s="7"/>
      <c r="C6" s="7"/>
      <c r="D6" s="38" t="s">
        <v>95</v>
      </c>
      <c r="E6" s="31">
        <v>237.66</v>
      </c>
      <c r="F6" s="31">
        <v>237.66</v>
      </c>
      <c r="G6" s="31">
        <v>162.43</v>
      </c>
      <c r="H6" s="31">
        <v>29.86</v>
      </c>
      <c r="I6" s="31">
        <v>38.53</v>
      </c>
      <c r="J6" s="31">
        <v>6.84</v>
      </c>
      <c r="K6" s="31">
        <v>0</v>
      </c>
      <c r="L6" s="31">
        <v>0</v>
      </c>
      <c r="M6" s="31">
        <v>0</v>
      </c>
    </row>
    <row r="7" spans="1:13" s="1" customFormat="1" ht="27" customHeight="1">
      <c r="A7" s="7" t="s">
        <v>264</v>
      </c>
      <c r="B7" s="7"/>
      <c r="C7" s="7"/>
      <c r="D7" s="39" t="s">
        <v>261</v>
      </c>
      <c r="E7" s="31">
        <v>237.66</v>
      </c>
      <c r="F7" s="31">
        <v>237.66</v>
      </c>
      <c r="G7" s="31">
        <v>162.43</v>
      </c>
      <c r="H7" s="31">
        <v>29.86</v>
      </c>
      <c r="I7" s="31">
        <v>38.53</v>
      </c>
      <c r="J7" s="31">
        <v>6.84</v>
      </c>
      <c r="K7" s="31"/>
      <c r="L7" s="31"/>
      <c r="M7" s="31"/>
    </row>
    <row r="8" spans="1:13" ht="27" customHeight="1">
      <c r="A8" s="7" t="s">
        <v>264</v>
      </c>
      <c r="B8" s="7" t="s">
        <v>265</v>
      </c>
      <c r="C8" s="7"/>
      <c r="D8" s="39" t="s">
        <v>256</v>
      </c>
      <c r="E8" s="30">
        <v>237.66</v>
      </c>
      <c r="F8" s="30">
        <v>237.66</v>
      </c>
      <c r="G8" s="31">
        <v>162.43</v>
      </c>
      <c r="H8" s="31">
        <v>29.86</v>
      </c>
      <c r="I8" s="31">
        <v>38.53</v>
      </c>
      <c r="J8" s="31">
        <v>6.84</v>
      </c>
      <c r="K8" s="30">
        <f>L8+M8</f>
        <v>0</v>
      </c>
      <c r="L8" s="31"/>
      <c r="M8" s="31"/>
    </row>
    <row r="9" spans="1:13" ht="27" customHeight="1">
      <c r="A9" s="7" t="s">
        <v>255</v>
      </c>
      <c r="B9" s="7" t="s">
        <v>257</v>
      </c>
      <c r="C9" s="7" t="s">
        <v>258</v>
      </c>
      <c r="D9" s="39" t="s">
        <v>259</v>
      </c>
      <c r="E9" s="30">
        <v>237.66</v>
      </c>
      <c r="F9" s="30">
        <v>237.66</v>
      </c>
      <c r="G9" s="31">
        <v>162.43</v>
      </c>
      <c r="H9" s="31">
        <v>29.86</v>
      </c>
      <c r="I9" s="31">
        <v>38.53</v>
      </c>
      <c r="J9" s="31">
        <v>6.84</v>
      </c>
      <c r="K9" s="30">
        <f aca="true" t="shared" si="0" ref="K9:K18">L9+M9</f>
        <v>0</v>
      </c>
      <c r="L9" s="31"/>
      <c r="M9" s="31"/>
    </row>
    <row r="10" spans="1:13" ht="27" customHeight="1">
      <c r="A10" s="7"/>
      <c r="B10" s="7"/>
      <c r="C10" s="7"/>
      <c r="D10" s="39"/>
      <c r="E10" s="30">
        <f aca="true" t="shared" si="1" ref="E10:E18">F10+K10</f>
        <v>0</v>
      </c>
      <c r="F10" s="30">
        <f aca="true" t="shared" si="2" ref="F10:F18">G10+H10+I10+J10</f>
        <v>0</v>
      </c>
      <c r="G10" s="31"/>
      <c r="H10" s="31"/>
      <c r="I10" s="31"/>
      <c r="J10" s="31"/>
      <c r="K10" s="30">
        <f t="shared" si="0"/>
        <v>0</v>
      </c>
      <c r="L10" s="31"/>
      <c r="M10" s="31"/>
    </row>
    <row r="11" spans="1:13" ht="27" customHeight="1">
      <c r="A11" s="7"/>
      <c r="B11" s="7"/>
      <c r="C11" s="7"/>
      <c r="D11" s="58"/>
      <c r="E11" s="30">
        <f t="shared" si="1"/>
        <v>0</v>
      </c>
      <c r="F11" s="30">
        <f t="shared" si="2"/>
        <v>0</v>
      </c>
      <c r="G11" s="31"/>
      <c r="H11" s="31"/>
      <c r="I11" s="31"/>
      <c r="J11" s="31"/>
      <c r="K11" s="30">
        <f t="shared" si="0"/>
        <v>0</v>
      </c>
      <c r="L11" s="31"/>
      <c r="M11" s="31"/>
    </row>
    <row r="12" spans="1:13" ht="27" customHeight="1">
      <c r="A12" s="7"/>
      <c r="B12" s="7"/>
      <c r="C12" s="7"/>
      <c r="D12" s="39"/>
      <c r="E12" s="30">
        <f t="shared" si="1"/>
        <v>0</v>
      </c>
      <c r="F12" s="30">
        <f t="shared" si="2"/>
        <v>0</v>
      </c>
      <c r="G12" s="31"/>
      <c r="H12" s="31"/>
      <c r="I12" s="31"/>
      <c r="J12" s="31"/>
      <c r="K12" s="30">
        <f t="shared" si="0"/>
        <v>0</v>
      </c>
      <c r="L12" s="31"/>
      <c r="M12" s="31"/>
    </row>
    <row r="13" spans="1:13" ht="27" customHeight="1">
      <c r="A13" s="7"/>
      <c r="B13" s="7"/>
      <c r="C13" s="7"/>
      <c r="D13" s="39"/>
      <c r="E13" s="30">
        <f t="shared" si="1"/>
        <v>0</v>
      </c>
      <c r="F13" s="30">
        <f t="shared" si="2"/>
        <v>0</v>
      </c>
      <c r="G13" s="31"/>
      <c r="H13" s="31"/>
      <c r="I13" s="31"/>
      <c r="J13" s="31"/>
      <c r="K13" s="30">
        <f t="shared" si="0"/>
        <v>0</v>
      </c>
      <c r="L13" s="31"/>
      <c r="M13" s="31"/>
    </row>
    <row r="14" spans="1:13" ht="27" customHeight="1">
      <c r="A14" s="7"/>
      <c r="B14" s="7"/>
      <c r="C14" s="7"/>
      <c r="D14" s="39"/>
      <c r="E14" s="30">
        <f t="shared" si="1"/>
        <v>0</v>
      </c>
      <c r="F14" s="30">
        <f t="shared" si="2"/>
        <v>0</v>
      </c>
      <c r="G14" s="31"/>
      <c r="H14" s="31"/>
      <c r="I14" s="31"/>
      <c r="J14" s="31"/>
      <c r="K14" s="30">
        <f t="shared" si="0"/>
        <v>0</v>
      </c>
      <c r="L14" s="31"/>
      <c r="M14" s="31"/>
    </row>
    <row r="15" spans="1:13" ht="27" customHeight="1">
      <c r="A15" s="7"/>
      <c r="B15" s="7"/>
      <c r="C15" s="7"/>
      <c r="D15" s="39"/>
      <c r="E15" s="30">
        <f t="shared" si="1"/>
        <v>0</v>
      </c>
      <c r="F15" s="30">
        <f t="shared" si="2"/>
        <v>0</v>
      </c>
      <c r="G15" s="31"/>
      <c r="H15" s="31"/>
      <c r="I15" s="31"/>
      <c r="J15" s="31"/>
      <c r="K15" s="30">
        <f t="shared" si="0"/>
        <v>0</v>
      </c>
      <c r="L15" s="31"/>
      <c r="M15" s="31"/>
    </row>
    <row r="16" spans="1:13" ht="27" customHeight="1">
      <c r="A16" s="7"/>
      <c r="B16" s="7"/>
      <c r="C16" s="7"/>
      <c r="D16" s="39"/>
      <c r="E16" s="30">
        <f t="shared" si="1"/>
        <v>0</v>
      </c>
      <c r="F16" s="30">
        <f t="shared" si="2"/>
        <v>0</v>
      </c>
      <c r="G16" s="31"/>
      <c r="H16" s="31"/>
      <c r="I16" s="31"/>
      <c r="J16" s="31"/>
      <c r="K16" s="30">
        <f t="shared" si="0"/>
        <v>0</v>
      </c>
      <c r="L16" s="31"/>
      <c r="M16" s="31"/>
    </row>
    <row r="17" spans="1:13" ht="27" customHeight="1">
      <c r="A17" s="7"/>
      <c r="B17" s="7"/>
      <c r="C17" s="7"/>
      <c r="D17" s="39"/>
      <c r="E17" s="30">
        <f t="shared" si="1"/>
        <v>0</v>
      </c>
      <c r="F17" s="30">
        <f t="shared" si="2"/>
        <v>0</v>
      </c>
      <c r="G17" s="31"/>
      <c r="H17" s="31"/>
      <c r="I17" s="31"/>
      <c r="J17" s="31"/>
      <c r="K17" s="30">
        <f t="shared" si="0"/>
        <v>0</v>
      </c>
      <c r="L17" s="31"/>
      <c r="M17" s="31"/>
    </row>
    <row r="18" spans="1:13" ht="27" customHeight="1">
      <c r="A18" s="7"/>
      <c r="B18" s="7"/>
      <c r="C18" s="7"/>
      <c r="D18" s="39"/>
      <c r="E18" s="30">
        <f t="shared" si="1"/>
        <v>0</v>
      </c>
      <c r="F18" s="30">
        <f t="shared" si="2"/>
        <v>0</v>
      </c>
      <c r="G18" s="31"/>
      <c r="H18" s="31"/>
      <c r="I18" s="31"/>
      <c r="J18" s="31"/>
      <c r="K18" s="30">
        <f t="shared" si="0"/>
        <v>0</v>
      </c>
      <c r="L18" s="31"/>
      <c r="M18" s="31"/>
    </row>
    <row r="19" spans="1:13" ht="27" customHeight="1">
      <c r="A19" s="2" t="s">
        <v>78</v>
      </c>
      <c r="B19" s="18"/>
      <c r="C19" s="18"/>
      <c r="D19" s="18"/>
      <c r="E19" s="18"/>
      <c r="F19" s="18"/>
      <c r="G19" s="18"/>
      <c r="H19" s="18"/>
      <c r="I19" s="18"/>
      <c r="J19" s="18"/>
      <c r="K19" s="18"/>
      <c r="L19" s="18"/>
      <c r="M19" s="18"/>
    </row>
    <row r="20" spans="1:13" ht="27" customHeight="1">
      <c r="A20" s="18"/>
      <c r="B20" s="18"/>
      <c r="C20" s="18"/>
      <c r="D20" s="18"/>
      <c r="E20" s="18"/>
      <c r="F20" s="18"/>
      <c r="G20" s="18"/>
      <c r="H20" s="18"/>
      <c r="I20" s="18"/>
      <c r="J20" s="18"/>
      <c r="K20" s="18"/>
      <c r="L20" s="18"/>
      <c r="M20" s="18"/>
    </row>
    <row r="21" spans="1:13" ht="27" customHeight="1">
      <c r="A21" s="18"/>
      <c r="B21" s="18"/>
      <c r="C21" s="18"/>
      <c r="D21" s="18"/>
      <c r="E21" s="18"/>
      <c r="F21" s="18"/>
      <c r="G21" s="18"/>
      <c r="H21" s="18"/>
      <c r="I21" s="18"/>
      <c r="J21" s="18"/>
      <c r="K21" s="18"/>
      <c r="L21" s="18"/>
      <c r="M21" s="18"/>
    </row>
    <row r="22" spans="1:13" ht="27" customHeight="1">
      <c r="A22" s="18"/>
      <c r="B22" s="18"/>
      <c r="C22" s="18"/>
      <c r="D22" s="18"/>
      <c r="E22" s="18"/>
      <c r="F22" s="18"/>
      <c r="G22" s="18"/>
      <c r="H22" s="18"/>
      <c r="I22" s="18"/>
      <c r="J22" s="18"/>
      <c r="K22" s="18"/>
      <c r="L22" s="18"/>
      <c r="M22" s="18"/>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fitToHeight="0"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AA24"/>
  <sheetViews>
    <sheetView showGridLines="0" showZeros="0" workbookViewId="0" topLeftCell="A1">
      <selection activeCell="D11" sqref="D11"/>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5" width="10.66015625" style="0" customWidth="1"/>
    <col min="26" max="26" width="11.33203125" style="0" customWidth="1"/>
    <col min="27" max="27" width="10.66015625" style="0" customWidth="1"/>
    <col min="28" max="247" width="9.16015625" style="0" customWidth="1"/>
  </cols>
  <sheetData>
    <row r="1" spans="1:27" ht="22.5" customHeight="1">
      <c r="A1" s="2" t="s">
        <v>154</v>
      </c>
      <c r="B1" s="53"/>
      <c r="C1" s="53"/>
      <c r="D1" s="54"/>
      <c r="E1" s="64"/>
      <c r="F1" s="64"/>
      <c r="G1" s="64"/>
      <c r="H1" s="64"/>
      <c r="I1" s="64"/>
      <c r="J1" s="64"/>
      <c r="K1" s="64"/>
      <c r="L1" s="64"/>
      <c r="M1" s="64"/>
      <c r="N1" s="64"/>
      <c r="O1" s="64"/>
      <c r="P1" s="64"/>
      <c r="Q1" s="64"/>
      <c r="R1" s="64"/>
      <c r="S1" s="64"/>
      <c r="T1" s="64"/>
      <c r="U1" s="64"/>
      <c r="V1" s="64"/>
      <c r="W1" s="64"/>
      <c r="X1" s="64"/>
      <c r="Y1" s="64"/>
      <c r="Z1" s="64"/>
      <c r="AA1" s="71"/>
    </row>
    <row r="2" spans="1:27" ht="22.5" customHeight="1">
      <c r="A2" s="66" t="s">
        <v>155</v>
      </c>
      <c r="B2" s="66"/>
      <c r="C2" s="66"/>
      <c r="D2" s="66"/>
      <c r="E2" s="66"/>
      <c r="F2" s="66"/>
      <c r="G2" s="66"/>
      <c r="H2" s="66"/>
      <c r="I2" s="66"/>
      <c r="J2" s="66"/>
      <c r="K2" s="66"/>
      <c r="L2" s="66"/>
      <c r="M2" s="66"/>
      <c r="N2" s="66"/>
      <c r="O2" s="66"/>
      <c r="P2" s="66"/>
      <c r="Q2" s="66"/>
      <c r="R2" s="66"/>
      <c r="S2" s="66"/>
      <c r="T2" s="66"/>
      <c r="U2" s="66"/>
      <c r="V2" s="66"/>
      <c r="W2" s="66"/>
      <c r="X2" s="66"/>
      <c r="Y2" s="66"/>
      <c r="Z2" s="66"/>
      <c r="AA2" s="66"/>
    </row>
    <row r="3" spans="1:27" ht="22.5" customHeight="1">
      <c r="A3" s="153" t="s">
        <v>281</v>
      </c>
      <c r="B3" s="154"/>
      <c r="C3" s="154"/>
      <c r="D3" s="154"/>
      <c r="E3" s="154"/>
      <c r="F3" s="154"/>
      <c r="G3" s="154"/>
      <c r="H3" s="154"/>
      <c r="I3" s="154"/>
      <c r="J3" s="154"/>
      <c r="K3" s="64"/>
      <c r="L3" s="64"/>
      <c r="M3" s="64"/>
      <c r="N3" s="64"/>
      <c r="O3" s="64"/>
      <c r="P3" s="64"/>
      <c r="Q3" s="64"/>
      <c r="R3" s="64"/>
      <c r="S3" s="64"/>
      <c r="T3" s="64"/>
      <c r="U3" s="64"/>
      <c r="V3" s="64"/>
      <c r="W3" s="64"/>
      <c r="X3" s="64"/>
      <c r="Y3" s="64"/>
      <c r="Z3" s="155" t="s">
        <v>81</v>
      </c>
      <c r="AA3" s="155"/>
    </row>
    <row r="4" spans="1:27" ht="22.5" customHeight="1">
      <c r="A4" s="72" t="s">
        <v>107</v>
      </c>
      <c r="B4" s="73"/>
      <c r="C4" s="73"/>
      <c r="D4" s="150" t="s">
        <v>100</v>
      </c>
      <c r="E4" s="140" t="s">
        <v>156</v>
      </c>
      <c r="F4" s="149" t="s">
        <v>157</v>
      </c>
      <c r="G4" s="149" t="s">
        <v>158</v>
      </c>
      <c r="H4" s="161" t="s">
        <v>159</v>
      </c>
      <c r="I4" s="161" t="s">
        <v>160</v>
      </c>
      <c r="J4" s="149" t="s">
        <v>161</v>
      </c>
      <c r="K4" s="133" t="s">
        <v>162</v>
      </c>
      <c r="L4" s="133" t="s">
        <v>163</v>
      </c>
      <c r="M4" s="133" t="s">
        <v>164</v>
      </c>
      <c r="N4" s="133" t="s">
        <v>165</v>
      </c>
      <c r="O4" s="133" t="s">
        <v>166</v>
      </c>
      <c r="P4" s="159" t="s">
        <v>167</v>
      </c>
      <c r="Q4" s="133" t="s">
        <v>168</v>
      </c>
      <c r="R4" s="139" t="s">
        <v>169</v>
      </c>
      <c r="S4" s="133" t="s">
        <v>170</v>
      </c>
      <c r="T4" s="133" t="s">
        <v>171</v>
      </c>
      <c r="U4" s="133" t="s">
        <v>172</v>
      </c>
      <c r="V4" s="139" t="s">
        <v>173</v>
      </c>
      <c r="W4" s="133" t="s">
        <v>174</v>
      </c>
      <c r="X4" s="133" t="s">
        <v>175</v>
      </c>
      <c r="Y4" s="133" t="s">
        <v>176</v>
      </c>
      <c r="Z4" s="133" t="s">
        <v>177</v>
      </c>
      <c r="AA4" s="133" t="s">
        <v>178</v>
      </c>
    </row>
    <row r="5" spans="1:27" ht="39" customHeight="1">
      <c r="A5" s="26" t="s">
        <v>101</v>
      </c>
      <c r="B5" s="26" t="s">
        <v>102</v>
      </c>
      <c r="C5" s="26" t="s">
        <v>103</v>
      </c>
      <c r="D5" s="156"/>
      <c r="E5" s="160"/>
      <c r="F5" s="133"/>
      <c r="G5" s="133"/>
      <c r="H5" s="149"/>
      <c r="I5" s="149"/>
      <c r="J5" s="133"/>
      <c r="K5" s="133"/>
      <c r="L5" s="133"/>
      <c r="M5" s="133"/>
      <c r="N5" s="133"/>
      <c r="O5" s="133"/>
      <c r="P5" s="149"/>
      <c r="Q5" s="133"/>
      <c r="R5" s="139"/>
      <c r="S5" s="133"/>
      <c r="T5" s="133"/>
      <c r="U5" s="133"/>
      <c r="V5" s="139"/>
      <c r="W5" s="133"/>
      <c r="X5" s="133"/>
      <c r="Y5" s="133"/>
      <c r="Z5" s="133"/>
      <c r="AA5" s="133"/>
    </row>
    <row r="6" spans="1:27" s="1" customFormat="1" ht="27" customHeight="1">
      <c r="A6" s="100"/>
      <c r="B6" s="100"/>
      <c r="C6" s="100"/>
      <c r="D6" s="101" t="s">
        <v>95</v>
      </c>
      <c r="E6" s="31">
        <v>65.68</v>
      </c>
      <c r="F6" s="31">
        <v>5.94</v>
      </c>
      <c r="G6" s="31">
        <v>8.22</v>
      </c>
      <c r="H6" s="31"/>
      <c r="I6" s="31"/>
      <c r="J6" s="31">
        <v>6</v>
      </c>
      <c r="K6" s="31"/>
      <c r="L6" s="31">
        <v>2</v>
      </c>
      <c r="M6" s="31"/>
      <c r="N6" s="31"/>
      <c r="O6" s="31"/>
      <c r="P6" s="31"/>
      <c r="Q6" s="31">
        <v>1</v>
      </c>
      <c r="R6" s="31"/>
      <c r="S6" s="31">
        <v>3</v>
      </c>
      <c r="T6" s="31"/>
      <c r="U6" s="31">
        <v>25</v>
      </c>
      <c r="V6" s="31"/>
      <c r="W6" s="31">
        <v>1.25</v>
      </c>
      <c r="X6" s="31">
        <v>2.68</v>
      </c>
      <c r="Y6" s="31"/>
      <c r="Z6" s="31">
        <v>7.85</v>
      </c>
      <c r="AA6" s="31">
        <v>2.74</v>
      </c>
    </row>
    <row r="7" spans="1:27" ht="27" customHeight="1">
      <c r="A7" s="100" t="s">
        <v>264</v>
      </c>
      <c r="B7" s="100"/>
      <c r="C7" s="100"/>
      <c r="D7" s="101" t="s">
        <v>261</v>
      </c>
      <c r="E7" s="30">
        <f>SUM(F7:AA7)</f>
        <v>65.67999999999999</v>
      </c>
      <c r="F7" s="31">
        <v>5.94</v>
      </c>
      <c r="G7" s="31">
        <v>8.22</v>
      </c>
      <c r="H7" s="31"/>
      <c r="I7" s="31"/>
      <c r="J7" s="31">
        <v>6</v>
      </c>
      <c r="K7" s="31"/>
      <c r="L7" s="31">
        <v>2</v>
      </c>
      <c r="M7" s="31"/>
      <c r="N7" s="31"/>
      <c r="O7" s="31"/>
      <c r="P7" s="31"/>
      <c r="Q7" s="31">
        <v>1</v>
      </c>
      <c r="R7" s="31"/>
      <c r="S7" s="31">
        <v>3</v>
      </c>
      <c r="T7" s="31"/>
      <c r="U7" s="31">
        <v>25</v>
      </c>
      <c r="V7" s="31"/>
      <c r="W7" s="31">
        <v>1.25</v>
      </c>
      <c r="X7" s="31">
        <v>2.68</v>
      </c>
      <c r="Y7" s="31"/>
      <c r="Z7" s="31">
        <v>7.85</v>
      </c>
      <c r="AA7" s="31">
        <v>2.74</v>
      </c>
    </row>
    <row r="8" spans="1:27" ht="27" customHeight="1">
      <c r="A8" s="100" t="s">
        <v>264</v>
      </c>
      <c r="B8" s="100" t="s">
        <v>265</v>
      </c>
      <c r="C8" s="100"/>
      <c r="D8" s="101" t="s">
        <v>256</v>
      </c>
      <c r="E8" s="30">
        <f>SUM(F8:AA8)</f>
        <v>65.67999999999999</v>
      </c>
      <c r="F8" s="31">
        <v>5.94</v>
      </c>
      <c r="G8" s="31">
        <v>8.22</v>
      </c>
      <c r="H8" s="31"/>
      <c r="I8" s="31"/>
      <c r="J8" s="31">
        <v>6</v>
      </c>
      <c r="K8" s="31"/>
      <c r="L8" s="31">
        <v>2</v>
      </c>
      <c r="M8" s="31"/>
      <c r="N8" s="31"/>
      <c r="O8" s="31"/>
      <c r="P8" s="31"/>
      <c r="Q8" s="31">
        <v>1</v>
      </c>
      <c r="R8" s="31"/>
      <c r="S8" s="31">
        <v>3</v>
      </c>
      <c r="T8" s="31"/>
      <c r="U8" s="31">
        <v>25</v>
      </c>
      <c r="V8" s="31"/>
      <c r="W8" s="31">
        <v>1.25</v>
      </c>
      <c r="X8" s="31">
        <v>2.68</v>
      </c>
      <c r="Y8" s="31"/>
      <c r="Z8" s="31">
        <v>7.85</v>
      </c>
      <c r="AA8" s="31">
        <v>2.74</v>
      </c>
    </row>
    <row r="9" spans="1:27" ht="27" customHeight="1">
      <c r="A9" s="100" t="s">
        <v>264</v>
      </c>
      <c r="B9" s="100" t="s">
        <v>265</v>
      </c>
      <c r="C9" s="100" t="s">
        <v>258</v>
      </c>
      <c r="D9" s="101" t="s">
        <v>259</v>
      </c>
      <c r="E9" s="30">
        <f aca="true" t="shared" si="0" ref="E9:E21">SUM(F9:AA9)</f>
        <v>65.67999999999999</v>
      </c>
      <c r="F9" s="31">
        <v>5.94</v>
      </c>
      <c r="G9" s="31">
        <v>8.22</v>
      </c>
      <c r="H9" s="31"/>
      <c r="I9" s="31"/>
      <c r="J9" s="31">
        <v>6</v>
      </c>
      <c r="K9" s="31"/>
      <c r="L9" s="31">
        <v>2</v>
      </c>
      <c r="M9" s="31"/>
      <c r="N9" s="31"/>
      <c r="O9" s="31"/>
      <c r="P9" s="31"/>
      <c r="Q9" s="31">
        <v>1</v>
      </c>
      <c r="R9" s="31"/>
      <c r="S9" s="31">
        <v>3</v>
      </c>
      <c r="T9" s="31"/>
      <c r="U9" s="31">
        <v>25</v>
      </c>
      <c r="V9" s="31"/>
      <c r="W9" s="31">
        <v>1.25</v>
      </c>
      <c r="X9" s="31">
        <v>2.68</v>
      </c>
      <c r="Y9" s="31"/>
      <c r="Z9" s="31">
        <v>7.85</v>
      </c>
      <c r="AA9" s="31">
        <v>2.74</v>
      </c>
    </row>
    <row r="10" spans="1:27" ht="27" customHeight="1">
      <c r="A10" s="100"/>
      <c r="B10" s="100"/>
      <c r="C10" s="100"/>
      <c r="D10" s="102"/>
      <c r="E10" s="30">
        <f t="shared" si="0"/>
        <v>0</v>
      </c>
      <c r="F10" s="31"/>
      <c r="G10" s="31"/>
      <c r="H10" s="31"/>
      <c r="I10" s="31"/>
      <c r="J10" s="31"/>
      <c r="K10" s="31"/>
      <c r="L10" s="31"/>
      <c r="M10" s="31"/>
      <c r="N10" s="31"/>
      <c r="O10" s="31"/>
      <c r="P10" s="31"/>
      <c r="Q10" s="31"/>
      <c r="R10" s="31"/>
      <c r="S10" s="31"/>
      <c r="T10" s="31"/>
      <c r="U10" s="31"/>
      <c r="V10" s="31"/>
      <c r="W10" s="31"/>
      <c r="X10" s="31"/>
      <c r="Y10" s="31"/>
      <c r="Z10" s="31"/>
      <c r="AA10" s="31"/>
    </row>
    <row r="11" spans="1:27" ht="27" customHeight="1">
      <c r="A11" s="100"/>
      <c r="B11" s="100"/>
      <c r="C11" s="100"/>
      <c r="D11" s="101"/>
      <c r="E11" s="30">
        <f t="shared" si="0"/>
        <v>0</v>
      </c>
      <c r="F11" s="31"/>
      <c r="G11" s="31"/>
      <c r="H11" s="31"/>
      <c r="I11" s="31"/>
      <c r="J11" s="31"/>
      <c r="K11" s="31"/>
      <c r="L11" s="31"/>
      <c r="M11" s="31"/>
      <c r="N11" s="31"/>
      <c r="O11" s="31"/>
      <c r="P11" s="31"/>
      <c r="Q11" s="31"/>
      <c r="R11" s="31"/>
      <c r="S11" s="31"/>
      <c r="T11" s="31"/>
      <c r="U11" s="31"/>
      <c r="V11" s="31"/>
      <c r="W11" s="31"/>
      <c r="X11" s="31"/>
      <c r="Y11" s="31"/>
      <c r="Z11" s="31"/>
      <c r="AA11" s="31"/>
    </row>
    <row r="12" spans="1:27" ht="27" customHeight="1">
      <c r="A12" s="100"/>
      <c r="B12" s="100"/>
      <c r="C12" s="100"/>
      <c r="D12" s="101"/>
      <c r="E12" s="30">
        <f t="shared" si="0"/>
        <v>0</v>
      </c>
      <c r="F12" s="31"/>
      <c r="G12" s="31"/>
      <c r="H12" s="31"/>
      <c r="I12" s="31"/>
      <c r="J12" s="31"/>
      <c r="K12" s="31"/>
      <c r="L12" s="31"/>
      <c r="M12" s="31"/>
      <c r="N12" s="31"/>
      <c r="O12" s="31"/>
      <c r="P12" s="31"/>
      <c r="Q12" s="31"/>
      <c r="R12" s="31"/>
      <c r="S12" s="31"/>
      <c r="T12" s="31"/>
      <c r="U12" s="31"/>
      <c r="V12" s="31"/>
      <c r="W12" s="31"/>
      <c r="X12" s="31"/>
      <c r="Y12" s="31"/>
      <c r="Z12" s="31"/>
      <c r="AA12" s="31"/>
    </row>
    <row r="13" spans="1:27" ht="27" customHeight="1">
      <c r="A13" s="103"/>
      <c r="B13" s="103"/>
      <c r="C13" s="103"/>
      <c r="D13" s="103"/>
      <c r="E13" s="30">
        <f t="shared" si="0"/>
        <v>0</v>
      </c>
      <c r="F13" s="69"/>
      <c r="G13" s="69"/>
      <c r="H13" s="69"/>
      <c r="I13" s="69"/>
      <c r="J13" s="69"/>
      <c r="K13" s="69"/>
      <c r="L13" s="69"/>
      <c r="M13" s="69"/>
      <c r="N13" s="69"/>
      <c r="O13" s="69"/>
      <c r="P13" s="69"/>
      <c r="Q13" s="69"/>
      <c r="R13" s="69"/>
      <c r="S13" s="69"/>
      <c r="T13" s="69"/>
      <c r="U13" s="69"/>
      <c r="V13" s="69"/>
      <c r="W13" s="69"/>
      <c r="X13" s="69"/>
      <c r="Y13" s="69"/>
      <c r="Z13" s="69"/>
      <c r="AA13" s="69"/>
    </row>
    <row r="14" spans="1:27" ht="27" customHeight="1">
      <c r="A14" s="103"/>
      <c r="B14" s="103"/>
      <c r="C14" s="103"/>
      <c r="D14" s="103"/>
      <c r="E14" s="30">
        <f t="shared" si="0"/>
        <v>0</v>
      </c>
      <c r="F14" s="69"/>
      <c r="G14" s="69"/>
      <c r="H14" s="69"/>
      <c r="I14" s="69"/>
      <c r="J14" s="69"/>
      <c r="K14" s="69"/>
      <c r="L14" s="69"/>
      <c r="M14" s="69"/>
      <c r="N14" s="69"/>
      <c r="O14" s="69"/>
      <c r="P14" s="69"/>
      <c r="Q14" s="69"/>
      <c r="R14" s="69"/>
      <c r="S14" s="69"/>
      <c r="T14" s="69"/>
      <c r="U14" s="69"/>
      <c r="V14" s="69"/>
      <c r="W14" s="69"/>
      <c r="X14" s="69"/>
      <c r="Y14" s="69"/>
      <c r="Z14" s="69"/>
      <c r="AA14" s="69"/>
    </row>
    <row r="15" spans="1:27" ht="27" customHeight="1">
      <c r="A15" s="103"/>
      <c r="B15" s="103"/>
      <c r="C15" s="103"/>
      <c r="D15" s="103"/>
      <c r="E15" s="30">
        <f t="shared" si="0"/>
        <v>0</v>
      </c>
      <c r="F15" s="69"/>
      <c r="G15" s="69"/>
      <c r="H15" s="69"/>
      <c r="I15" s="69"/>
      <c r="J15" s="69"/>
      <c r="K15" s="69"/>
      <c r="L15" s="69"/>
      <c r="M15" s="69"/>
      <c r="N15" s="69"/>
      <c r="O15" s="69"/>
      <c r="P15" s="69"/>
      <c r="Q15" s="69"/>
      <c r="R15" s="69"/>
      <c r="S15" s="69"/>
      <c r="T15" s="69"/>
      <c r="U15" s="69"/>
      <c r="V15" s="69"/>
      <c r="W15" s="69"/>
      <c r="X15" s="69"/>
      <c r="Y15" s="69"/>
      <c r="Z15" s="69"/>
      <c r="AA15" s="69"/>
    </row>
    <row r="16" spans="1:27" ht="27" customHeight="1">
      <c r="A16" s="103"/>
      <c r="B16" s="103"/>
      <c r="C16" s="103"/>
      <c r="D16" s="103"/>
      <c r="E16" s="30">
        <f t="shared" si="0"/>
        <v>0</v>
      </c>
      <c r="F16" s="69"/>
      <c r="G16" s="69"/>
      <c r="H16" s="69"/>
      <c r="I16" s="69"/>
      <c r="J16" s="69"/>
      <c r="K16" s="69"/>
      <c r="L16" s="69"/>
      <c r="M16" s="69"/>
      <c r="N16" s="69"/>
      <c r="O16" s="69"/>
      <c r="P16" s="69"/>
      <c r="Q16" s="69"/>
      <c r="R16" s="69"/>
      <c r="S16" s="69"/>
      <c r="T16" s="69"/>
      <c r="U16" s="69"/>
      <c r="V16" s="69"/>
      <c r="W16" s="69"/>
      <c r="X16" s="69"/>
      <c r="Y16" s="69"/>
      <c r="Z16" s="69"/>
      <c r="AA16" s="69"/>
    </row>
    <row r="17" spans="1:27" ht="27" customHeight="1">
      <c r="A17" s="103"/>
      <c r="B17" s="103"/>
      <c r="C17" s="103"/>
      <c r="D17" s="103"/>
      <c r="E17" s="30">
        <f t="shared" si="0"/>
        <v>0</v>
      </c>
      <c r="F17" s="69"/>
      <c r="G17" s="69"/>
      <c r="H17" s="69"/>
      <c r="I17" s="69"/>
      <c r="J17" s="69"/>
      <c r="K17" s="69"/>
      <c r="L17" s="69"/>
      <c r="M17" s="69"/>
      <c r="N17" s="69"/>
      <c r="O17" s="69"/>
      <c r="P17" s="69"/>
      <c r="Q17" s="69"/>
      <c r="R17" s="69"/>
      <c r="S17" s="69"/>
      <c r="T17" s="69"/>
      <c r="U17" s="69"/>
      <c r="V17" s="69"/>
      <c r="W17" s="69"/>
      <c r="X17" s="69"/>
      <c r="Y17" s="69"/>
      <c r="Z17" s="69"/>
      <c r="AA17" s="69"/>
    </row>
    <row r="18" spans="1:27" ht="27" customHeight="1">
      <c r="A18" s="103"/>
      <c r="B18" s="103"/>
      <c r="C18" s="103"/>
      <c r="D18" s="103"/>
      <c r="E18" s="30">
        <f t="shared" si="0"/>
        <v>0</v>
      </c>
      <c r="F18" s="69"/>
      <c r="G18" s="69"/>
      <c r="H18" s="69"/>
      <c r="I18" s="69"/>
      <c r="J18" s="69"/>
      <c r="K18" s="69"/>
      <c r="L18" s="69"/>
      <c r="M18" s="69"/>
      <c r="N18" s="69"/>
      <c r="O18" s="69"/>
      <c r="P18" s="69"/>
      <c r="Q18" s="69"/>
      <c r="R18" s="69"/>
      <c r="S18" s="69"/>
      <c r="T18" s="69"/>
      <c r="U18" s="69"/>
      <c r="V18" s="69"/>
      <c r="W18" s="69"/>
      <c r="X18" s="69"/>
      <c r="Y18" s="69"/>
      <c r="Z18" s="69"/>
      <c r="AA18" s="69"/>
    </row>
    <row r="19" spans="1:27" ht="27" customHeight="1">
      <c r="A19" s="103"/>
      <c r="B19" s="103"/>
      <c r="C19" s="103"/>
      <c r="D19" s="103"/>
      <c r="E19" s="30">
        <f t="shared" si="0"/>
        <v>0</v>
      </c>
      <c r="F19" s="69"/>
      <c r="G19" s="69"/>
      <c r="H19" s="69"/>
      <c r="I19" s="69"/>
      <c r="J19" s="69"/>
      <c r="K19" s="69"/>
      <c r="L19" s="69"/>
      <c r="M19" s="69"/>
      <c r="N19" s="69"/>
      <c r="O19" s="69"/>
      <c r="P19" s="69"/>
      <c r="Q19" s="69"/>
      <c r="R19" s="69"/>
      <c r="S19" s="69"/>
      <c r="T19" s="69"/>
      <c r="U19" s="69"/>
      <c r="V19" s="69"/>
      <c r="W19" s="69"/>
      <c r="X19" s="69"/>
      <c r="Y19" s="69"/>
      <c r="Z19" s="69"/>
      <c r="AA19" s="69"/>
    </row>
    <row r="20" spans="1:27" ht="27" customHeight="1">
      <c r="A20" s="103"/>
      <c r="B20" s="103"/>
      <c r="C20" s="103"/>
      <c r="D20" s="103"/>
      <c r="E20" s="30">
        <f t="shared" si="0"/>
        <v>0</v>
      </c>
      <c r="F20" s="69"/>
      <c r="G20" s="69"/>
      <c r="H20" s="69"/>
      <c r="I20" s="69"/>
      <c r="J20" s="69"/>
      <c r="K20" s="69"/>
      <c r="L20" s="69"/>
      <c r="M20" s="69"/>
      <c r="N20" s="69"/>
      <c r="O20" s="69"/>
      <c r="P20" s="69"/>
      <c r="Q20" s="69"/>
      <c r="R20" s="69"/>
      <c r="S20" s="69"/>
      <c r="T20" s="69"/>
      <c r="U20" s="69"/>
      <c r="V20" s="69"/>
      <c r="W20" s="69"/>
      <c r="X20" s="69"/>
      <c r="Y20" s="69"/>
      <c r="Z20" s="69"/>
      <c r="AA20" s="69"/>
    </row>
    <row r="21" spans="1:27" ht="27" customHeight="1">
      <c r="A21" s="103"/>
      <c r="B21" s="103"/>
      <c r="C21" s="103"/>
      <c r="D21" s="103"/>
      <c r="E21" s="30">
        <f t="shared" si="0"/>
        <v>0</v>
      </c>
      <c r="F21" s="69"/>
      <c r="G21" s="69"/>
      <c r="H21" s="69"/>
      <c r="I21" s="69"/>
      <c r="J21" s="69"/>
      <c r="K21" s="69"/>
      <c r="L21" s="69"/>
      <c r="M21" s="69"/>
      <c r="N21" s="69"/>
      <c r="O21" s="69"/>
      <c r="P21" s="69"/>
      <c r="Q21" s="69"/>
      <c r="R21" s="69"/>
      <c r="S21" s="69"/>
      <c r="T21" s="69"/>
      <c r="U21" s="69"/>
      <c r="V21" s="69"/>
      <c r="W21" s="69"/>
      <c r="X21" s="69"/>
      <c r="Y21" s="69"/>
      <c r="Z21" s="69"/>
      <c r="AA21" s="69"/>
    </row>
    <row r="22" spans="1:27" ht="27" customHeight="1">
      <c r="A22" s="2" t="s">
        <v>78</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row>
    <row r="23" spans="1:27" ht="27"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row>
    <row r="24" spans="1:27" ht="27"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row>
  </sheetData>
  <sheetProtection/>
  <mergeCells count="26">
    <mergeCell ref="A3:J3"/>
    <mergeCell ref="Z3:AA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pageMargins left="0.2" right="0.2" top="0.79" bottom="0.59" header="0" footer="0"/>
  <pageSetup fitToHeight="0" fitToWidth="1" horizontalDpi="600" verticalDpi="600" orientation="landscape" paperSize="9" scale="62"/>
</worksheet>
</file>

<file path=xl/worksheets/sheet9.xml><?xml version="1.0" encoding="utf-8"?>
<worksheet xmlns="http://schemas.openxmlformats.org/spreadsheetml/2006/main" xmlns:r="http://schemas.openxmlformats.org/officeDocument/2006/relationships">
  <sheetPr>
    <pageSetUpPr fitToPage="1"/>
  </sheetPr>
  <dimension ref="A1:R22"/>
  <sheetViews>
    <sheetView showGridLines="0" showZeros="0" workbookViewId="0" topLeftCell="A1">
      <selection activeCell="D12" sqref="D12"/>
    </sheetView>
  </sheetViews>
  <sheetFormatPr defaultColWidth="9.16015625" defaultRowHeight="12.75" customHeight="1"/>
  <cols>
    <col min="1" max="1" width="10.83203125" style="0" customWidth="1"/>
    <col min="2" max="3" width="7.33203125" style="0" customWidth="1"/>
    <col min="4" max="4" width="29.33203125" style="0" customWidth="1"/>
    <col min="5" max="5" width="14.83203125" style="0" customWidth="1"/>
    <col min="6" max="6" width="14.33203125" style="0" customWidth="1"/>
    <col min="7" max="7" width="11.5" style="0" customWidth="1"/>
    <col min="8" max="18" width="10.66015625" style="0" customWidth="1"/>
    <col min="19" max="253" width="9.16015625" style="0" customWidth="1"/>
  </cols>
  <sheetData>
    <row r="1" spans="1:18" ht="22.5" customHeight="1">
      <c r="A1" s="2" t="s">
        <v>179</v>
      </c>
      <c r="B1" s="53"/>
      <c r="C1" s="53"/>
      <c r="D1" s="54"/>
      <c r="E1" s="64"/>
      <c r="F1" s="64"/>
      <c r="G1" s="64"/>
      <c r="H1" s="64"/>
      <c r="I1" s="64"/>
      <c r="J1" s="64"/>
      <c r="K1" s="64"/>
      <c r="L1" s="64"/>
      <c r="M1" s="64"/>
      <c r="N1" s="64"/>
      <c r="O1" s="64"/>
      <c r="P1" s="64"/>
      <c r="Q1" s="152"/>
      <c r="R1" s="152"/>
    </row>
    <row r="2" spans="1:18" ht="22.5" customHeight="1">
      <c r="A2" s="66" t="s">
        <v>180</v>
      </c>
      <c r="B2" s="66"/>
      <c r="C2" s="66"/>
      <c r="D2" s="66"/>
      <c r="E2" s="66"/>
      <c r="F2" s="66"/>
      <c r="G2" s="66"/>
      <c r="H2" s="66"/>
      <c r="I2" s="66"/>
      <c r="J2" s="66"/>
      <c r="K2" s="66"/>
      <c r="L2" s="66"/>
      <c r="M2" s="66"/>
      <c r="N2" s="66"/>
      <c r="O2" s="66"/>
      <c r="P2" s="66"/>
      <c r="Q2" s="66"/>
      <c r="R2" s="66"/>
    </row>
    <row r="3" spans="1:18" ht="22.5" customHeight="1">
      <c r="A3" s="153" t="s">
        <v>281</v>
      </c>
      <c r="B3" s="154"/>
      <c r="C3" s="154"/>
      <c r="D3" s="154"/>
      <c r="E3" s="154"/>
      <c r="F3" s="154"/>
      <c r="G3" s="154"/>
      <c r="H3" s="154"/>
      <c r="I3" s="64"/>
      <c r="J3" s="64"/>
      <c r="K3" s="64"/>
      <c r="L3" s="64"/>
      <c r="M3" s="64"/>
      <c r="N3" s="64"/>
      <c r="O3" s="64"/>
      <c r="P3" s="64"/>
      <c r="Q3" s="155" t="s">
        <v>81</v>
      </c>
      <c r="R3" s="155"/>
    </row>
    <row r="4" spans="1:18" ht="22.5" customHeight="1">
      <c r="A4" s="67" t="s">
        <v>107</v>
      </c>
      <c r="B4" s="67"/>
      <c r="C4" s="67"/>
      <c r="D4" s="138" t="s">
        <v>126</v>
      </c>
      <c r="E4" s="160" t="s">
        <v>83</v>
      </c>
      <c r="F4" s="160" t="s">
        <v>128</v>
      </c>
      <c r="G4" s="160"/>
      <c r="H4" s="160"/>
      <c r="I4" s="160"/>
      <c r="J4" s="160"/>
      <c r="K4" s="160"/>
      <c r="L4" s="160"/>
      <c r="M4" s="160"/>
      <c r="N4" s="160"/>
      <c r="O4" s="160"/>
      <c r="P4" s="162" t="s">
        <v>131</v>
      </c>
      <c r="Q4" s="162"/>
      <c r="R4" s="162"/>
    </row>
    <row r="5" spans="1:18" ht="39" customHeight="1">
      <c r="A5" s="24" t="s">
        <v>101</v>
      </c>
      <c r="B5" s="24" t="s">
        <v>102</v>
      </c>
      <c r="C5" s="24" t="s">
        <v>103</v>
      </c>
      <c r="D5" s="138"/>
      <c r="E5" s="160"/>
      <c r="F5" s="24" t="s">
        <v>95</v>
      </c>
      <c r="G5" s="24" t="s">
        <v>181</v>
      </c>
      <c r="H5" s="24" t="s">
        <v>170</v>
      </c>
      <c r="I5" s="24" t="s">
        <v>171</v>
      </c>
      <c r="J5" s="24" t="s">
        <v>182</v>
      </c>
      <c r="K5" s="24" t="s">
        <v>172</v>
      </c>
      <c r="L5" s="24" t="s">
        <v>167</v>
      </c>
      <c r="M5" s="24" t="s">
        <v>176</v>
      </c>
      <c r="N5" s="24" t="s">
        <v>168</v>
      </c>
      <c r="O5" s="24" t="s">
        <v>178</v>
      </c>
      <c r="P5" s="70" t="s">
        <v>95</v>
      </c>
      <c r="Q5" s="24" t="s">
        <v>183</v>
      </c>
      <c r="R5" s="24" t="s">
        <v>153</v>
      </c>
    </row>
    <row r="6" spans="1:18" s="1" customFormat="1" ht="27" customHeight="1">
      <c r="A6" s="7"/>
      <c r="B6" s="7"/>
      <c r="C6" s="7"/>
      <c r="D6" s="38" t="s">
        <v>95</v>
      </c>
      <c r="E6" s="31">
        <v>65.68</v>
      </c>
      <c r="F6" s="31">
        <v>65.68</v>
      </c>
      <c r="G6" s="31">
        <v>5.94</v>
      </c>
      <c r="H6" s="31">
        <v>3</v>
      </c>
      <c r="I6" s="31"/>
      <c r="J6" s="31"/>
      <c r="K6" s="31">
        <v>25</v>
      </c>
      <c r="L6" s="31"/>
      <c r="M6" s="31"/>
      <c r="N6" s="31">
        <v>1</v>
      </c>
      <c r="O6" s="31">
        <v>30.74</v>
      </c>
      <c r="P6" s="31"/>
      <c r="Q6" s="31"/>
      <c r="R6" s="31"/>
    </row>
    <row r="7" spans="1:18" ht="27" customHeight="1">
      <c r="A7" s="7" t="s">
        <v>264</v>
      </c>
      <c r="B7" s="7"/>
      <c r="C7" s="7"/>
      <c r="D7" s="39" t="s">
        <v>266</v>
      </c>
      <c r="E7" s="30">
        <f>F7+P7</f>
        <v>65.67999999999999</v>
      </c>
      <c r="F7" s="30">
        <f>SUM(G7:O7)</f>
        <v>65.67999999999999</v>
      </c>
      <c r="G7" s="31">
        <v>5.94</v>
      </c>
      <c r="H7" s="31">
        <v>3</v>
      </c>
      <c r="I7" s="31"/>
      <c r="J7" s="31"/>
      <c r="K7" s="31">
        <v>25</v>
      </c>
      <c r="L7" s="31"/>
      <c r="M7" s="31"/>
      <c r="N7" s="31">
        <v>1</v>
      </c>
      <c r="O7" s="31">
        <v>30.74</v>
      </c>
      <c r="P7" s="30">
        <f>Q7+R7</f>
        <v>0</v>
      </c>
      <c r="Q7" s="31"/>
      <c r="R7" s="31"/>
    </row>
    <row r="8" spans="1:18" ht="27" customHeight="1">
      <c r="A8" s="7" t="s">
        <v>264</v>
      </c>
      <c r="B8" s="7" t="s">
        <v>265</v>
      </c>
      <c r="C8" s="7"/>
      <c r="D8" s="39" t="s">
        <v>267</v>
      </c>
      <c r="E8" s="30">
        <f aca="true" t="shared" si="0" ref="E8:E18">F8+P8</f>
        <v>65.67999999999999</v>
      </c>
      <c r="F8" s="30">
        <f aca="true" t="shared" si="1" ref="F8:F18">SUM(G8:O8)</f>
        <v>65.67999999999999</v>
      </c>
      <c r="G8" s="31">
        <v>5.94</v>
      </c>
      <c r="H8" s="31">
        <v>3</v>
      </c>
      <c r="I8" s="31"/>
      <c r="J8" s="31"/>
      <c r="K8" s="31">
        <v>25</v>
      </c>
      <c r="L8" s="31"/>
      <c r="M8" s="31"/>
      <c r="N8" s="31">
        <v>1</v>
      </c>
      <c r="O8" s="31">
        <v>30.74</v>
      </c>
      <c r="P8" s="30">
        <f aca="true" t="shared" si="2" ref="P8:P18">Q8+R8</f>
        <v>0</v>
      </c>
      <c r="Q8" s="31"/>
      <c r="R8" s="31"/>
    </row>
    <row r="9" spans="1:18" ht="27" customHeight="1">
      <c r="A9" s="7" t="s">
        <v>264</v>
      </c>
      <c r="B9" s="7" t="s">
        <v>265</v>
      </c>
      <c r="C9" s="7" t="s">
        <v>258</v>
      </c>
      <c r="D9" s="39" t="s">
        <v>268</v>
      </c>
      <c r="E9" s="30">
        <f t="shared" si="0"/>
        <v>65.67999999999999</v>
      </c>
      <c r="F9" s="30">
        <f t="shared" si="1"/>
        <v>65.67999999999999</v>
      </c>
      <c r="G9" s="31">
        <v>5.94</v>
      </c>
      <c r="H9" s="31">
        <v>3</v>
      </c>
      <c r="I9" s="31"/>
      <c r="J9" s="31"/>
      <c r="K9" s="31">
        <v>25</v>
      </c>
      <c r="L9" s="31"/>
      <c r="M9" s="31"/>
      <c r="N9" s="31">
        <v>1</v>
      </c>
      <c r="O9" s="31">
        <v>30.74</v>
      </c>
      <c r="P9" s="30">
        <f t="shared" si="2"/>
        <v>0</v>
      </c>
      <c r="Q9" s="31"/>
      <c r="R9" s="31"/>
    </row>
    <row r="10" spans="1:18" ht="27" customHeight="1">
      <c r="A10" s="7"/>
      <c r="B10" s="7"/>
      <c r="C10" s="7"/>
      <c r="D10" s="58"/>
      <c r="E10" s="30">
        <f t="shared" si="0"/>
        <v>0</v>
      </c>
      <c r="F10" s="30">
        <f t="shared" si="1"/>
        <v>0</v>
      </c>
      <c r="G10" s="31"/>
      <c r="H10" s="31"/>
      <c r="I10" s="31"/>
      <c r="J10" s="31"/>
      <c r="K10" s="31"/>
      <c r="L10" s="31"/>
      <c r="M10" s="31"/>
      <c r="N10" s="31"/>
      <c r="O10" s="31"/>
      <c r="P10" s="30">
        <f t="shared" si="2"/>
        <v>0</v>
      </c>
      <c r="Q10" s="31"/>
      <c r="R10" s="31"/>
    </row>
    <row r="11" spans="1:18" ht="27" customHeight="1">
      <c r="A11" s="7"/>
      <c r="B11" s="7"/>
      <c r="C11" s="7"/>
      <c r="D11" s="39"/>
      <c r="E11" s="30">
        <f t="shared" si="0"/>
        <v>0</v>
      </c>
      <c r="F11" s="30">
        <f t="shared" si="1"/>
        <v>0</v>
      </c>
      <c r="G11" s="31"/>
      <c r="H11" s="31"/>
      <c r="I11" s="31"/>
      <c r="J11" s="31"/>
      <c r="K11" s="31"/>
      <c r="L11" s="31"/>
      <c r="M11" s="31"/>
      <c r="N11" s="31"/>
      <c r="O11" s="31"/>
      <c r="P11" s="30">
        <f t="shared" si="2"/>
        <v>0</v>
      </c>
      <c r="Q11" s="31"/>
      <c r="R11" s="31"/>
    </row>
    <row r="12" spans="1:18" ht="27" customHeight="1">
      <c r="A12" s="7"/>
      <c r="B12" s="7"/>
      <c r="C12" s="7"/>
      <c r="D12" s="39"/>
      <c r="E12" s="30">
        <f t="shared" si="0"/>
        <v>0</v>
      </c>
      <c r="F12" s="30">
        <f t="shared" si="1"/>
        <v>0</v>
      </c>
      <c r="G12" s="31"/>
      <c r="H12" s="31"/>
      <c r="I12" s="31"/>
      <c r="J12" s="31"/>
      <c r="K12" s="31"/>
      <c r="L12" s="31"/>
      <c r="M12" s="31"/>
      <c r="N12" s="31"/>
      <c r="O12" s="31"/>
      <c r="P12" s="30">
        <f t="shared" si="2"/>
        <v>0</v>
      </c>
      <c r="Q12" s="31"/>
      <c r="R12" s="31"/>
    </row>
    <row r="13" spans="1:18" ht="27" customHeight="1">
      <c r="A13" s="47"/>
      <c r="B13" s="47"/>
      <c r="C13" s="47"/>
      <c r="D13" s="47"/>
      <c r="E13" s="30">
        <f t="shared" si="0"/>
        <v>0</v>
      </c>
      <c r="F13" s="30">
        <f t="shared" si="1"/>
        <v>0</v>
      </c>
      <c r="G13" s="99"/>
      <c r="H13" s="99"/>
      <c r="I13" s="99"/>
      <c r="J13" s="99"/>
      <c r="K13" s="99"/>
      <c r="L13" s="99"/>
      <c r="M13" s="99"/>
      <c r="N13" s="99"/>
      <c r="O13" s="99"/>
      <c r="P13" s="30">
        <f t="shared" si="2"/>
        <v>0</v>
      </c>
      <c r="Q13" s="99"/>
      <c r="R13" s="99"/>
    </row>
    <row r="14" spans="1:18" ht="27" customHeight="1">
      <c r="A14" s="47"/>
      <c r="B14" s="47"/>
      <c r="C14" s="47"/>
      <c r="D14" s="47"/>
      <c r="E14" s="30">
        <f t="shared" si="0"/>
        <v>0</v>
      </c>
      <c r="F14" s="30">
        <f t="shared" si="1"/>
        <v>0</v>
      </c>
      <c r="G14" s="99"/>
      <c r="H14" s="99"/>
      <c r="I14" s="99"/>
      <c r="J14" s="99"/>
      <c r="K14" s="99"/>
      <c r="L14" s="99"/>
      <c r="M14" s="99"/>
      <c r="N14" s="99"/>
      <c r="O14" s="99"/>
      <c r="P14" s="30">
        <f t="shared" si="2"/>
        <v>0</v>
      </c>
      <c r="Q14" s="99"/>
      <c r="R14" s="99"/>
    </row>
    <row r="15" spans="1:18" ht="27" customHeight="1">
      <c r="A15" s="47"/>
      <c r="B15" s="47"/>
      <c r="C15" s="47"/>
      <c r="D15" s="47"/>
      <c r="E15" s="30">
        <f t="shared" si="0"/>
        <v>0</v>
      </c>
      <c r="F15" s="30">
        <f t="shared" si="1"/>
        <v>0</v>
      </c>
      <c r="G15" s="99"/>
      <c r="H15" s="99"/>
      <c r="I15" s="99"/>
      <c r="J15" s="99"/>
      <c r="K15" s="99"/>
      <c r="L15" s="99"/>
      <c r="M15" s="99"/>
      <c r="N15" s="99"/>
      <c r="O15" s="99"/>
      <c r="P15" s="30">
        <f t="shared" si="2"/>
        <v>0</v>
      </c>
      <c r="Q15" s="99"/>
      <c r="R15" s="99"/>
    </row>
    <row r="16" spans="1:18" ht="27" customHeight="1">
      <c r="A16" s="47"/>
      <c r="B16" s="47"/>
      <c r="C16" s="47"/>
      <c r="D16" s="47"/>
      <c r="E16" s="30">
        <f t="shared" si="0"/>
        <v>0</v>
      </c>
      <c r="F16" s="30">
        <f t="shared" si="1"/>
        <v>0</v>
      </c>
      <c r="G16" s="99"/>
      <c r="H16" s="99"/>
      <c r="I16" s="99"/>
      <c r="J16" s="99"/>
      <c r="K16" s="99"/>
      <c r="L16" s="99"/>
      <c r="M16" s="99"/>
      <c r="N16" s="99"/>
      <c r="O16" s="99"/>
      <c r="P16" s="30">
        <f t="shared" si="2"/>
        <v>0</v>
      </c>
      <c r="Q16" s="99"/>
      <c r="R16" s="99"/>
    </row>
    <row r="17" spans="1:18" ht="27" customHeight="1">
      <c r="A17" s="47"/>
      <c r="B17" s="47"/>
      <c r="C17" s="47"/>
      <c r="D17" s="47"/>
      <c r="E17" s="30">
        <f t="shared" si="0"/>
        <v>0</v>
      </c>
      <c r="F17" s="30">
        <f t="shared" si="1"/>
        <v>0</v>
      </c>
      <c r="G17" s="99"/>
      <c r="H17" s="99"/>
      <c r="I17" s="99"/>
      <c r="J17" s="99"/>
      <c r="K17" s="99"/>
      <c r="L17" s="99"/>
      <c r="M17" s="99"/>
      <c r="N17" s="99"/>
      <c r="O17" s="99"/>
      <c r="P17" s="30">
        <f t="shared" si="2"/>
        <v>0</v>
      </c>
      <c r="Q17" s="99"/>
      <c r="R17" s="99"/>
    </row>
    <row r="18" spans="1:18" ht="27" customHeight="1">
      <c r="A18" s="47"/>
      <c r="B18" s="47"/>
      <c r="C18" s="47"/>
      <c r="D18" s="47"/>
      <c r="E18" s="30">
        <f t="shared" si="0"/>
        <v>0</v>
      </c>
      <c r="F18" s="30">
        <f t="shared" si="1"/>
        <v>0</v>
      </c>
      <c r="G18" s="99"/>
      <c r="H18" s="99"/>
      <c r="I18" s="99"/>
      <c r="J18" s="99"/>
      <c r="K18" s="99"/>
      <c r="L18" s="99"/>
      <c r="M18" s="99"/>
      <c r="N18" s="99"/>
      <c r="O18" s="99"/>
      <c r="P18" s="30">
        <f t="shared" si="2"/>
        <v>0</v>
      </c>
      <c r="Q18" s="99"/>
      <c r="R18" s="99"/>
    </row>
    <row r="19" spans="1:18" ht="27" customHeight="1">
      <c r="A19" s="2" t="s">
        <v>78</v>
      </c>
      <c r="B19" s="2"/>
      <c r="C19" s="2"/>
      <c r="D19" s="2"/>
      <c r="E19" s="18"/>
      <c r="F19" s="18"/>
      <c r="G19" s="18"/>
      <c r="H19" s="18"/>
      <c r="I19" s="18"/>
      <c r="J19" s="18"/>
      <c r="K19" s="18"/>
      <c r="L19" s="18"/>
      <c r="M19" s="18"/>
      <c r="N19" s="18"/>
      <c r="O19" s="18"/>
      <c r="P19" s="18"/>
      <c r="Q19" s="18"/>
      <c r="R19" s="18"/>
    </row>
    <row r="20" spans="1:18" ht="27" customHeight="1">
      <c r="A20" s="18"/>
      <c r="B20" s="18"/>
      <c r="C20" s="18"/>
      <c r="D20" s="18"/>
      <c r="E20" s="18"/>
      <c r="F20" s="18"/>
      <c r="G20" s="18"/>
      <c r="H20" s="18"/>
      <c r="I20" s="18"/>
      <c r="J20" s="18"/>
      <c r="K20" s="18"/>
      <c r="L20" s="18"/>
      <c r="M20" s="18"/>
      <c r="N20" s="18"/>
      <c r="O20" s="18"/>
      <c r="P20" s="18"/>
      <c r="Q20" s="18"/>
      <c r="R20" s="18"/>
    </row>
    <row r="21" spans="1:18" ht="27" customHeight="1">
      <c r="A21" s="18"/>
      <c r="B21" s="18"/>
      <c r="C21" s="18"/>
      <c r="D21" s="18"/>
      <c r="E21" s="18"/>
      <c r="F21" s="18"/>
      <c r="G21" s="18"/>
      <c r="H21" s="18"/>
      <c r="I21" s="18"/>
      <c r="J21" s="18"/>
      <c r="K21" s="18"/>
      <c r="L21" s="18"/>
      <c r="M21" s="18"/>
      <c r="N21" s="18"/>
      <c r="O21" s="18"/>
      <c r="P21" s="18"/>
      <c r="Q21" s="18"/>
      <c r="R21" s="18"/>
    </row>
    <row r="22" spans="1:18" ht="27" customHeight="1">
      <c r="A22" s="18"/>
      <c r="B22" s="18"/>
      <c r="C22" s="18"/>
      <c r="D22" s="18"/>
      <c r="E22" s="18"/>
      <c r="F22" s="18"/>
      <c r="G22" s="18"/>
      <c r="H22" s="18"/>
      <c r="I22" s="18"/>
      <c r="J22" s="18"/>
      <c r="K22" s="18"/>
      <c r="L22" s="18"/>
      <c r="M22" s="18"/>
      <c r="N22" s="18"/>
      <c r="O22" s="18"/>
      <c r="P22" s="18"/>
      <c r="Q22" s="18"/>
      <c r="R22" s="18"/>
    </row>
  </sheetData>
  <sheetProtection/>
  <mergeCells count="7">
    <mergeCell ref="Q1:R1"/>
    <mergeCell ref="A3:H3"/>
    <mergeCell ref="Q3:R3"/>
    <mergeCell ref="F4:O4"/>
    <mergeCell ref="P4:R4"/>
    <mergeCell ref="D4:D5"/>
    <mergeCell ref="E4:E5"/>
  </mergeCells>
  <printOptions horizontalCentered="1"/>
  <pageMargins left="0.2" right="0.2" top="0.79" bottom="0.59" header="0" footer="0"/>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 SYSTEM</cp:lastModifiedBy>
  <cp:lastPrinted>2018-07-10T01:49:39Z</cp:lastPrinted>
  <dcterms:created xsi:type="dcterms:W3CDTF">2018-06-26T07:07:26Z</dcterms:created>
  <dcterms:modified xsi:type="dcterms:W3CDTF">2018-07-10T01:52:12Z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2052-10.1.0.7400</vt:lpwstr>
  </property>
</Properties>
</file>